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4.10.3" sheetId="1" r:id="rId1"/>
    <sheet name="4.10.1" sheetId="2" r:id="rId2"/>
  </sheets>
  <externalReferences>
    <externalReference r:id="rId3"/>
  </externalReferences>
  <definedNames>
    <definedName name="datePr">[1]Титульный!$F$19</definedName>
    <definedName name="datePr_ch">[1]Титульный!$F$24</definedName>
    <definedName name="kind_of_cons">[1]TEHSHEET!$R$2:$R$6</definedName>
    <definedName name="kind_of_control_method">[1]TEHSHEET!$K$2:$K$5</definedName>
    <definedName name="kind_of_heat_transfer">[1]TEHSHEET!$O$2:$O$12</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 l="1"/>
  <c r="E31" i="2"/>
  <c r="F28" i="2"/>
  <c r="E28" i="2"/>
  <c r="F25" i="2"/>
  <c r="E25" i="2"/>
  <c r="F22" i="2"/>
  <c r="E22" i="2"/>
  <c r="F17" i="2"/>
  <c r="E17" i="2"/>
  <c r="F8" i="2"/>
  <c r="E8" i="2"/>
  <c r="F7" i="2"/>
  <c r="E7" i="2"/>
  <c r="Q25" i="1"/>
  <c r="Y24" i="1"/>
  <c r="O18" i="1"/>
  <c r="O17" i="1"/>
  <c r="P17" i="1" s="1"/>
  <c r="Q17" i="1" s="1"/>
  <c r="R17" i="1" s="1"/>
  <c r="S17" i="1" s="1"/>
  <c r="U17" i="1" s="1"/>
  <c r="V17" i="1" s="1"/>
  <c r="O9" i="1"/>
  <c r="M9" i="1"/>
  <c r="O8" i="1"/>
  <c r="M8" i="1"/>
  <c r="W24" i="1"/>
  <c r="X23" i="1"/>
</calcChain>
</file>

<file path=xl/sharedStrings.xml><?xml version="1.0" encoding="utf-8"?>
<sst xmlns="http://schemas.openxmlformats.org/spreadsheetml/2006/main" count="102" uniqueCount="61">
  <si>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</si>
  <si>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dp</t>
  </si>
  <si>
    <t>Параметры формы</t>
  </si>
  <si>
    <t>№ п/п</t>
  </si>
  <si>
    <t>Параметр дифференциации тарифа</t>
  </si>
  <si>
    <t>Период действия тарифа</t>
  </si>
  <si>
    <t>Наличие других периодов действия тарифа</t>
  </si>
  <si>
    <t>Добавить период</t>
  </si>
  <si>
    <t>Одноставочный тариф, руб./Гкал</t>
  </si>
  <si>
    <t>Двухставочный тариф</t>
  </si>
  <si>
    <t>Период действия</t>
  </si>
  <si>
    <t>ставка за тепловую энергию, руб./Гкал</t>
  </si>
  <si>
    <t>ставка за содержание тепловой мощности, тыс. руб./Гкал/ч/мес.</t>
  </si>
  <si>
    <t>дата начала</t>
  </si>
  <si>
    <t>дата окончания</t>
  </si>
  <si>
    <t>1</t>
  </si>
  <si>
    <t>2</t>
  </si>
  <si>
    <t>Наименование тарифа</t>
  </si>
  <si>
    <t>Группа потребителей</t>
  </si>
  <si>
    <t>без дифференциации</t>
  </si>
  <si>
    <t>вода</t>
  </si>
  <si>
    <t>01.01.2022</t>
  </si>
  <si>
    <t>да</t>
  </si>
  <si>
    <t>31.12.2022</t>
  </si>
  <si>
    <t>нет</t>
  </si>
  <si>
    <t>1.1</t>
  </si>
  <si>
    <t>1.1.1</t>
  </si>
  <si>
    <t>1.1.1.1</t>
  </si>
  <si>
    <t>1.1.1.1.1</t>
  </si>
  <si>
    <t>1.1.1.1.1.1</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</si>
  <si>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</si>
  <si>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Вид тарифа</t>
  </si>
  <si>
    <t>Период действия тарифов</t>
  </si>
  <si>
    <t>Информация</t>
  </si>
  <si>
    <t>Ссылка на документ</t>
  </si>
  <si>
    <t>с</t>
  </si>
  <si>
    <t>по</t>
  </si>
  <si>
    <t>3</t>
  </si>
  <si>
    <t>4</t>
  </si>
  <si>
    <t>5</t>
  </si>
  <si>
    <t>6</t>
  </si>
  <si>
    <t>7</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</si>
  <si>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</si>
  <si>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x</t>
  </si>
  <si>
    <t>Постановления РЭК КО Об утверждении инвестиционной программы в сфере теплоснабжения</t>
  </si>
  <si>
    <t>https://portal.eias.ru/Portal/DownloadPage.aspx?type=12&amp;guid=d824e2ea-c4e6-4590-95f6-711501c8698a</t>
  </si>
  <si>
    <t>Предлагаемый метод регулирования</t>
  </si>
  <si>
    <t>2.1</t>
  </si>
  <si>
    <t>метод индексации установленных тарифов</t>
  </si>
  <si>
    <t>Долгосрочные параметры регулирования (в случае если их установление предусмотрено выбранным методом регулирования)</t>
  </si>
  <si>
    <t>3.1</t>
  </si>
  <si>
    <t>https://portal.eias.ru/Portal/DownloadPage.aspx?type=12&amp;guid=cbb7ea63-470b-4227-98b0-479d7d4ccaf5</t>
  </si>
  <si>
    <t>Необходимая валовая выручка на соответствующий период, в том числе с разбивкой по годам</t>
  </si>
  <si>
    <t>4.1</t>
  </si>
  <si>
    <t>Годовой объем отпущенной в сеть воды</t>
  </si>
  <si>
    <t>5.1</t>
  </si>
  <si>
    <t>Размер недополученных доходов регулируемой организацией, исчисленный в соответствии с законодательством в сфере теплоснабжения</t>
  </si>
  <si>
    <t>6.1</t>
  </si>
  <si>
    <t>c 01:03 до 18:55</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</si>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</sst>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3">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
      <color theme="0"/>
      <name val="Tahoma"/>
      <family val="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
      <color indexed="11"/>
      <name val="Tahoma"/>
      <family val="2"/>
      <charset val="204"/>
    </font>
    <font>
      <sz val="1"/>
      <name val="Tahoma"/>
      <family val="2"/>
      <charset val="204"/>
    </font>
    <font>
      <sz val="15"/>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11"/>
      <name val="Wingdings 2"/>
      <family val="1"/>
      <charset val="2"/>
    </font>
    <font>
      <sz val="11"/>
      <color indexed="55"/>
      <name val="Wingdings 2"/>
      <family val="1"/>
      <charset val="2"/>
    </font>
    <font>
      <u/>
      <sz val="9"/>
      <color rgb="FF333399"/>
      <name val="Tahoma"/>
      <family val="2"/>
      <charset val="204"/>
    </font>
    <font>
      <sz val="9"/>
      <color indexed="11"/>
      <name val="Tahoma"/>
      <family val="2"/>
      <charset val="204"/>
    </font>
    <font>
      <sz val="9"/>
      <color theme="0"/>
      <name val="Tahoma"/>
      <family val="2"/>
      <charset val="204"/>
    </font>
    <font>
      <b/>
      <u/>
      <sz val="9"/>
      <color indexed="62"/>
      <name val="Tahoma"/>
      <family val="2"/>
      <charset val="204"/>
    </font>
  </fonts>
  <fills count="2">
    <fill>
      <patternFill patternType="none"/>
    </fill>
    <fill>
      <patternFill patternType="gray125"/>
    </fill>
  </fills>
  <borders count="6">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xf numFmtId="0" fontId="6" fillId="0" borderId="0"/>
    <xf numFmtId="0" fontId="3" fillId="0" borderId="0">
      <alignment horizontal="left" vertical="center"/>
    </xf>
    <xf numFmtId="0" fontId="2" fillId="0" borderId="0"/>
    <xf numFmtId="0" fontId="6" fillId="0" borderId="0"/>
    <xf numFmtId="0" fontId="1" fillId="0" borderId="0"/>
    <xf numFmtId="0" fontId="2" fillId="0" borderId="0"/>
    <xf numFmtId="0" fontId="9" fillId="0" borderId="4" applyBorder="0">
      <alignment horizontal="center" vertical="center" wrapText="1"/>
    </xf>
    <xf numFmtId="0" fontId="19" fillId="0" borderId="0" applyNumberFormat="0" applyFill="0" applyBorder="0" applyAlignment="0" applyProtection="0">
      <alignment vertical="top"/>
      <protection locked="0"/>
    </xf>
    <xf numFmtId="49" fontId="3" fillId="0" borderId="0" applyBorder="0">
      <alignment vertical="top"/>
    </xf>
  </cellStyleXfs>
  <cellXfs count="109">
    <xf numFmtId="0" fontId="0" fillId="0" borderId="0" xfId="0"/>
    <xf numFmtId="0" fontId="3" fillId="0" borderId="0" xfId="1" applyFont="1" applyFill="1" applyAlignment="1" applyProtection="1">
      <alignment vertical="center" wrapText="1"/>
    </xf>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5"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vertical="center"/>
    </xf>
    <xf numFmtId="0" fontId="10" fillId="0" borderId="0" xfId="3" applyFont="1" applyFill="1" applyBorder="1" applyAlignment="1" applyProtection="1">
      <alignment horizontal="right" vertical="center" wrapText="1" indent="1"/>
    </xf>
    <xf numFmtId="0" fontId="11" fillId="0" borderId="0" xfId="4" applyNumberFormat="1" applyFont="1" applyFill="1" applyBorder="1" applyAlignment="1" applyProtection="1">
      <alignment horizontal="left" vertical="center" wrapText="1" indent="1"/>
    </xf>
    <xf numFmtId="0" fontId="11" fillId="0" borderId="0" xfId="4" applyNumberFormat="1" applyFont="1" applyFill="1" applyBorder="1" applyAlignment="1" applyProtection="1">
      <alignment vertical="center" wrapText="1"/>
    </xf>
    <xf numFmtId="0" fontId="0" fillId="0" borderId="0" xfId="0" applyNumberFormat="1" applyFill="1" applyBorder="1" applyAlignment="1">
      <alignment vertical="center"/>
    </xf>
    <xf numFmtId="0" fontId="3" fillId="0" borderId="0" xfId="0" applyNumberFormat="1" applyFont="1" applyFill="1" applyBorder="1" applyAlignment="1">
      <alignment vertical="center"/>
    </xf>
    <xf numFmtId="0" fontId="0" fillId="0" borderId="0" xfId="0" applyNumberFormat="1" applyFill="1" applyBorder="1" applyAlignment="1">
      <alignment horizontal="center" vertical="center"/>
    </xf>
    <xf numFmtId="0" fontId="0" fillId="0" borderId="2" xfId="0" applyNumberFormat="1" applyFill="1" applyBorder="1" applyAlignment="1" applyProtection="1">
      <alignment vertical="center"/>
    </xf>
    <xf numFmtId="0" fontId="12" fillId="0" borderId="0" xfId="5" applyFont="1" applyFill="1" applyBorder="1" applyAlignment="1" applyProtection="1">
      <alignment horizontal="left" vertical="center" wrapText="1"/>
    </xf>
    <xf numFmtId="0" fontId="5" fillId="0" borderId="0" xfId="0" applyNumberFormat="1" applyFont="1" applyFill="1" applyBorder="1" applyAlignment="1">
      <alignment vertical="center"/>
    </xf>
    <xf numFmtId="0" fontId="3" fillId="0" borderId="0" xfId="5" applyFont="1" applyFill="1" applyBorder="1" applyAlignment="1" applyProtection="1">
      <alignment vertical="center" wrapText="1"/>
    </xf>
    <xf numFmtId="0" fontId="3" fillId="0" borderId="0" xfId="5" applyFont="1" applyFill="1" applyBorder="1" applyAlignment="1" applyProtection="1">
      <alignment horizontal="right" vertical="center" wrapTex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horizontal="center" vertical="center" wrapText="1"/>
    </xf>
    <xf numFmtId="0" fontId="5" fillId="0" borderId="0" xfId="4" applyNumberFormat="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pplyProtection="1">
      <alignment vertical="center" wrapText="1"/>
    </xf>
    <xf numFmtId="49" fontId="5" fillId="0" borderId="0" xfId="1" applyNumberFormat="1" applyFont="1" applyFill="1" applyBorder="1" applyAlignment="1" applyProtection="1">
      <alignment vertical="center" wrapText="1"/>
    </xf>
    <xf numFmtId="0" fontId="5" fillId="0" borderId="0" xfId="1" applyFont="1" applyFill="1" applyBorder="1" applyAlignment="1" applyProtection="1">
      <alignment horizontal="center" vertical="center" wrapText="1"/>
    </xf>
    <xf numFmtId="49" fontId="3" fillId="0" borderId="0" xfId="1" applyNumberFormat="1" applyFont="1" applyFill="1" applyBorder="1" applyAlignment="1" applyProtection="1">
      <alignment vertical="center" wrapText="1"/>
    </xf>
    <xf numFmtId="0" fontId="3" fillId="0" borderId="0" xfId="1" applyFont="1" applyFill="1" applyBorder="1" applyAlignment="1" applyProtection="1">
      <alignment horizontal="center" vertical="center" wrapText="1"/>
    </xf>
    <xf numFmtId="0" fontId="18" fillId="0" borderId="0" xfId="1" applyFont="1" applyFill="1" applyBorder="1" applyAlignment="1" applyProtection="1">
      <alignment vertical="center" wrapText="1"/>
    </xf>
    <xf numFmtId="0" fontId="5" fillId="0" borderId="0" xfId="1" applyFont="1" applyFill="1" applyAlignment="1" applyProtection="1">
      <alignment vertical="center"/>
    </xf>
    <xf numFmtId="0" fontId="4" fillId="0" borderId="0" xfId="1" applyFont="1" applyFill="1" applyBorder="1" applyAlignment="1" applyProtection="1">
      <alignment vertical="center" wrapText="1"/>
    </xf>
    <xf numFmtId="0" fontId="7" fillId="0" borderId="1" xfId="2" applyFont="1" applyFill="1" applyBorder="1" applyAlignment="1">
      <alignment horizontal="left" vertical="center" wrapText="1" indent="1"/>
    </xf>
    <xf numFmtId="0" fontId="7" fillId="0" borderId="0" xfId="2" applyFont="1" applyFill="1" applyBorder="1" applyAlignment="1">
      <alignment horizontal="center" vertical="center" wrapText="1"/>
    </xf>
    <xf numFmtId="0" fontId="9" fillId="0" borderId="0" xfId="1" applyFont="1" applyFill="1" applyBorder="1" applyAlignment="1" applyProtection="1">
      <alignment horizontal="center" vertical="center" wrapText="1"/>
    </xf>
    <xf numFmtId="0" fontId="0" fillId="0" borderId="2" xfId="3" applyFont="1" applyFill="1" applyBorder="1" applyAlignment="1" applyProtection="1">
      <alignment horizontal="right" vertical="center" wrapText="1" indent="1"/>
    </xf>
    <xf numFmtId="0" fontId="3" fillId="0" borderId="2" xfId="4" applyNumberFormat="1" applyFont="1" applyFill="1" applyBorder="1" applyAlignment="1" applyProtection="1">
      <alignment horizontal="left" vertical="center" wrapText="1" indent="1"/>
    </xf>
    <xf numFmtId="0" fontId="15" fillId="0" borderId="0" xfId="1" applyFont="1" applyFill="1" applyBorder="1" applyAlignment="1" applyProtection="1">
      <alignment vertical="center" wrapText="1"/>
    </xf>
    <xf numFmtId="0" fontId="3" fillId="0" borderId="0" xfId="0" applyFont="1" applyFill="1" applyBorder="1" applyAlignment="1">
      <alignment vertical="top"/>
    </xf>
    <xf numFmtId="0" fontId="17" fillId="0" borderId="0" xfId="1" applyFont="1" applyFill="1" applyBorder="1" applyAlignment="1" applyProtection="1">
      <alignment horizontal="center" vertical="center" wrapText="1"/>
    </xf>
    <xf numFmtId="0" fontId="13" fillId="0" borderId="0" xfId="5"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5" xfId="1" applyFont="1" applyFill="1" applyBorder="1" applyAlignment="1" applyProtection="1">
      <alignment vertical="center" wrapText="1"/>
    </xf>
    <xf numFmtId="0" fontId="0" fillId="0" borderId="5" xfId="6"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textRotation="90" wrapText="1"/>
    </xf>
    <xf numFmtId="0" fontId="3" fillId="0" borderId="5" xfId="7" applyFont="1" applyFill="1" applyBorder="1" applyAlignment="1" applyProtection="1">
      <alignment horizontal="center" vertical="center" wrapText="1"/>
    </xf>
    <xf numFmtId="0" fontId="3" fillId="0" borderId="5" xfId="5" applyFont="1" applyFill="1" applyBorder="1" applyAlignment="1" applyProtection="1">
      <alignment horizontal="center" vertical="center" wrapText="1"/>
    </xf>
    <xf numFmtId="0" fontId="0" fillId="0" borderId="5" xfId="7" applyFont="1" applyFill="1" applyBorder="1" applyAlignment="1" applyProtection="1">
      <alignment horizontal="center" vertical="center" wrapText="1"/>
    </xf>
    <xf numFmtId="0" fontId="0" fillId="0" borderId="5" xfId="5" applyFont="1" applyFill="1" applyBorder="1" applyAlignment="1" applyProtection="1">
      <alignment horizontal="center" vertical="center" wrapText="1"/>
    </xf>
    <xf numFmtId="0" fontId="0" fillId="0" borderId="5" xfId="5" applyFont="1" applyFill="1" applyBorder="1" applyAlignment="1" applyProtection="1">
      <alignment horizontal="center" vertical="center" wrapText="1"/>
    </xf>
    <xf numFmtId="49" fontId="16" fillId="0" borderId="5" xfId="8" applyNumberFormat="1" applyFont="1" applyFill="1" applyBorder="1" applyAlignment="1" applyProtection="1">
      <alignment horizontal="center" vertical="center" wrapText="1"/>
    </xf>
    <xf numFmtId="49" fontId="5" fillId="0" borderId="5" xfId="8" applyNumberFormat="1" applyFont="1" applyFill="1" applyBorder="1" applyAlignment="1" applyProtection="1">
      <alignment horizontal="center" vertical="center" wrapText="1"/>
    </xf>
    <xf numFmtId="0" fontId="16" fillId="0" borderId="5" xfId="8" applyNumberFormat="1" applyFont="1" applyFill="1" applyBorder="1" applyAlignment="1" applyProtection="1">
      <alignment horizontal="center" vertical="center" wrapText="1"/>
    </xf>
    <xf numFmtId="0" fontId="16" fillId="0" borderId="5" xfId="8" applyNumberFormat="1" applyFont="1" applyFill="1" applyBorder="1" applyAlignment="1" applyProtection="1">
      <alignment horizontal="center" vertical="center" wrapText="1"/>
    </xf>
    <xf numFmtId="0" fontId="5" fillId="0" borderId="5" xfId="8"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left" vertical="center" wrapText="1"/>
    </xf>
    <xf numFmtId="0" fontId="3" fillId="0" borderId="5" xfId="5" applyFont="1" applyFill="1" applyBorder="1" applyAlignment="1" applyProtection="1">
      <alignment vertical="center" wrapText="1"/>
    </xf>
    <xf numFmtId="0" fontId="3" fillId="0" borderId="5" xfId="4" applyNumberFormat="1" applyFont="1" applyFill="1" applyBorder="1" applyAlignment="1" applyProtection="1">
      <alignment vertical="center" wrapText="1"/>
    </xf>
    <xf numFmtId="0" fontId="3" fillId="0" borderId="5" xfId="4" applyNumberFormat="1" applyFont="1" applyFill="1" applyBorder="1" applyAlignment="1" applyProtection="1">
      <alignment horizontal="left" vertical="center" wrapText="1"/>
    </xf>
    <xf numFmtId="0" fontId="3" fillId="0" borderId="5" xfId="1" applyNumberFormat="1" applyFont="1" applyFill="1" applyBorder="1" applyAlignment="1" applyProtection="1">
      <alignment horizontal="left" vertical="center" wrapText="1" indent="1"/>
    </xf>
    <xf numFmtId="0" fontId="3" fillId="0" borderId="5" xfId="1" applyNumberFormat="1" applyFont="1" applyFill="1" applyBorder="1" applyAlignment="1" applyProtection="1">
      <alignment horizontal="left" vertical="center" wrapText="1" indent="2"/>
    </xf>
    <xf numFmtId="0" fontId="3" fillId="0" borderId="5" xfId="1" applyNumberFormat="1" applyFont="1" applyFill="1" applyBorder="1" applyAlignment="1" applyProtection="1">
      <alignment horizontal="left" vertical="center" wrapText="1" indent="3"/>
    </xf>
    <xf numFmtId="0" fontId="3" fillId="0" borderId="5" xfId="1" applyNumberFormat="1" applyFont="1" applyFill="1" applyBorder="1" applyAlignment="1" applyProtection="1">
      <alignment horizontal="left" vertical="center" wrapText="1" indent="4"/>
    </xf>
    <xf numFmtId="0" fontId="3" fillId="0" borderId="5" xfId="1" applyNumberFormat="1" applyFont="1" applyFill="1" applyBorder="1" applyAlignment="1" applyProtection="1">
      <alignment vertical="center" wrapText="1"/>
    </xf>
    <xf numFmtId="0" fontId="3" fillId="0" borderId="5" xfId="1" applyFont="1" applyFill="1" applyBorder="1" applyAlignment="1" applyProtection="1">
      <alignment horizontal="left" vertical="center" wrapText="1"/>
    </xf>
    <xf numFmtId="0" fontId="3" fillId="0" borderId="5" xfId="1" applyNumberFormat="1" applyFont="1" applyFill="1" applyBorder="1" applyAlignment="1" applyProtection="1">
      <alignment horizontal="left" vertical="center" wrapText="1" indent="5"/>
    </xf>
    <xf numFmtId="0" fontId="3" fillId="0" borderId="5" xfId="1" applyNumberFormat="1" applyFont="1" applyFill="1" applyBorder="1" applyAlignment="1" applyProtection="1">
      <alignment horizontal="left" vertical="center" wrapText="1"/>
      <protection locked="0"/>
    </xf>
    <xf numFmtId="0" fontId="3" fillId="0" borderId="5" xfId="1" applyNumberFormat="1" applyFont="1" applyFill="1" applyBorder="1" applyAlignment="1" applyProtection="1">
      <alignment horizontal="left" vertical="center" wrapText="1" indent="6"/>
      <protection locked="0"/>
    </xf>
    <xf numFmtId="49" fontId="3" fillId="0" borderId="5" xfId="4" applyNumberFormat="1" applyFont="1" applyFill="1" applyBorder="1" applyAlignment="1" applyProtection="1">
      <alignment vertical="center" wrapText="1"/>
    </xf>
    <xf numFmtId="4" fontId="3" fillId="0" borderId="5" xfId="9" applyNumberFormat="1" applyFont="1" applyFill="1" applyBorder="1" applyAlignment="1" applyProtection="1">
      <alignment horizontal="right" vertical="center" wrapText="1"/>
      <protection locked="0"/>
    </xf>
    <xf numFmtId="4" fontId="3" fillId="0" borderId="5" xfId="9" applyNumberFormat="1" applyFont="1" applyFill="1" applyBorder="1" applyAlignment="1" applyProtection="1">
      <alignment horizontal="right" vertical="center" wrapText="1"/>
    </xf>
    <xf numFmtId="164" fontId="3" fillId="0" borderId="5" xfId="9" applyNumberFormat="1" applyFont="1" applyFill="1" applyBorder="1" applyAlignment="1" applyProtection="1">
      <alignment horizontal="right" vertical="center" wrapText="1"/>
    </xf>
    <xf numFmtId="49" fontId="0" fillId="0" borderId="5" xfId="4" applyNumberFormat="1" applyFont="1" applyFill="1" applyBorder="1" applyAlignment="1" applyProtection="1">
      <alignment horizontal="center" vertical="center" wrapText="1"/>
      <protection locked="0"/>
    </xf>
    <xf numFmtId="49" fontId="3" fillId="0" borderId="5" xfId="4" applyNumberFormat="1" applyFont="1" applyFill="1" applyBorder="1" applyAlignment="1" applyProtection="1">
      <alignment horizontal="center" vertical="center" wrapText="1"/>
    </xf>
    <xf numFmtId="49" fontId="3" fillId="0" borderId="5" xfId="1" applyNumberFormat="1" applyFont="1" applyFill="1" applyBorder="1" applyAlignment="1" applyProtection="1">
      <alignment horizontal="left" vertical="center" wrapText="1"/>
    </xf>
    <xf numFmtId="0" fontId="3" fillId="0" borderId="5" xfId="1" applyNumberFormat="1" applyFont="1" applyFill="1" applyBorder="1" applyAlignment="1" applyProtection="1">
      <alignment horizontal="left" vertical="center" wrapText="1" indent="6"/>
    </xf>
    <xf numFmtId="4" fontId="5" fillId="0" borderId="5" xfId="9" applyNumberFormat="1" applyFont="1" applyFill="1" applyBorder="1" applyAlignment="1" applyProtection="1">
      <alignment horizontal="center" vertical="center" wrapText="1"/>
    </xf>
    <xf numFmtId="49" fontId="20" fillId="0" borderId="5" xfId="4" applyNumberFormat="1" applyFont="1" applyFill="1" applyBorder="1" applyAlignment="1" applyProtection="1">
      <alignment horizontal="center" vertical="center" wrapText="1"/>
      <protection locked="0"/>
    </xf>
    <xf numFmtId="0" fontId="21" fillId="0" borderId="0" xfId="1" applyFont="1" applyFill="1" applyAlignment="1" applyProtection="1">
      <alignment vertical="center" wrapText="1"/>
    </xf>
    <xf numFmtId="0" fontId="3" fillId="0" borderId="0" xfId="1" applyFont="1" applyFill="1" applyAlignment="1" applyProtection="1">
      <alignment horizontal="left" vertical="center" wrapText="1" indent="1"/>
    </xf>
    <xf numFmtId="0" fontId="3" fillId="0" borderId="0" xfId="1" applyFont="1" applyFill="1" applyAlignment="1" applyProtection="1">
      <alignment horizontal="left" vertical="center" wrapText="1" indent="2"/>
    </xf>
    <xf numFmtId="0" fontId="3" fillId="0" borderId="0" xfId="4" applyNumberFormat="1" applyFont="1" applyFill="1" applyBorder="1" applyAlignment="1" applyProtection="1">
      <alignment vertical="center" wrapText="1"/>
    </xf>
    <xf numFmtId="0" fontId="12" fillId="0" borderId="0" xfId="1" applyFont="1" applyFill="1" applyAlignment="1" applyProtection="1">
      <alignment vertical="center" wrapText="1"/>
    </xf>
    <xf numFmtId="0" fontId="3" fillId="0" borderId="0" xfId="1" applyFont="1" applyFill="1" applyBorder="1" applyAlignment="1" applyProtection="1">
      <alignment horizontal="right" vertical="center" wrapText="1"/>
    </xf>
    <xf numFmtId="0" fontId="0" fillId="0" borderId="3" xfId="3" applyFont="1" applyFill="1" applyBorder="1" applyAlignment="1" applyProtection="1">
      <alignment horizontal="right" vertical="center" wrapText="1" indent="1"/>
    </xf>
    <xf numFmtId="49" fontId="3" fillId="0" borderId="0" xfId="10" applyNumberFormat="1" applyFont="1" applyFill="1">
      <alignment vertical="top"/>
    </xf>
    <xf numFmtId="49" fontId="3" fillId="0" borderId="0" xfId="10" applyFill="1">
      <alignment vertical="top"/>
    </xf>
    <xf numFmtId="49" fontId="5" fillId="0" borderId="0" xfId="10" applyFont="1" applyFill="1" applyAlignment="1">
      <alignment vertical="top"/>
    </xf>
    <xf numFmtId="0" fontId="4" fillId="0" borderId="0" xfId="1" applyFont="1" applyFill="1" applyBorder="1" applyAlignment="1" applyProtection="1">
      <alignment horizontal="center" vertical="top" wrapText="1"/>
    </xf>
    <xf numFmtId="49" fontId="3" fillId="0" borderId="0" xfId="10" applyFill="1" applyBorder="1">
      <alignment vertical="top"/>
    </xf>
    <xf numFmtId="0" fontId="0" fillId="0" borderId="5" xfId="8" applyFont="1" applyFill="1" applyBorder="1" applyAlignment="1" applyProtection="1">
      <alignment horizontal="center" vertical="center" wrapText="1"/>
    </xf>
    <xf numFmtId="0" fontId="0" fillId="0" borderId="5" xfId="8" applyFont="1" applyFill="1" applyBorder="1" applyAlignment="1" applyProtection="1">
      <alignment horizontal="center" vertical="center" wrapText="1"/>
    </xf>
    <xf numFmtId="49" fontId="16" fillId="0" borderId="5" xfId="8" applyNumberFormat="1" applyFont="1" applyFill="1" applyBorder="1" applyAlignment="1" applyProtection="1">
      <alignment horizontal="center" vertical="center" wrapText="1"/>
    </xf>
    <xf numFmtId="49" fontId="0" fillId="0" borderId="5" xfId="1" applyNumberFormat="1" applyFont="1" applyFill="1" applyBorder="1" applyAlignment="1" applyProtection="1">
      <alignment horizontal="center" vertical="center" wrapText="1"/>
    </xf>
    <xf numFmtId="0" fontId="0" fillId="0" borderId="5" xfId="1" applyFont="1" applyFill="1" applyBorder="1" applyAlignment="1" applyProtection="1">
      <alignment horizontal="left" vertical="center" wrapText="1"/>
    </xf>
    <xf numFmtId="0" fontId="20" fillId="0" borderId="5" xfId="1" applyFont="1" applyFill="1" applyBorder="1" applyAlignment="1" applyProtection="1">
      <alignment horizontal="left" vertical="center" wrapText="1"/>
    </xf>
    <xf numFmtId="0" fontId="0" fillId="0" borderId="5" xfId="1" applyFont="1" applyFill="1" applyBorder="1" applyAlignment="1" applyProtection="1">
      <alignment horizontal="center" vertical="center" wrapText="1"/>
    </xf>
    <xf numFmtId="0" fontId="0" fillId="0" borderId="5" xfId="1" applyFont="1" applyFill="1" applyBorder="1" applyAlignment="1" applyProtection="1">
      <alignment horizontal="center" vertical="center" wrapText="1"/>
    </xf>
    <xf numFmtId="0" fontId="0" fillId="0" borderId="5" xfId="9" applyNumberFormat="1" applyFont="1" applyFill="1" applyBorder="1" applyAlignment="1" applyProtection="1">
      <alignment horizontal="left" vertical="center" wrapText="1"/>
      <protection locked="0"/>
    </xf>
    <xf numFmtId="49" fontId="19" fillId="0" borderId="5" xfId="9" applyNumberFormat="1" applyFont="1" applyFill="1" applyBorder="1" applyAlignment="1" applyProtection="1">
      <alignment horizontal="left" vertical="center" wrapText="1"/>
      <protection locked="0"/>
    </xf>
    <xf numFmtId="49" fontId="0" fillId="0" borderId="5" xfId="1" applyNumberFormat="1" applyFont="1" applyFill="1" applyBorder="1" applyAlignment="1" applyProtection="1">
      <alignment horizontal="center" vertical="center" wrapText="1"/>
    </xf>
    <xf numFmtId="0" fontId="0" fillId="0" borderId="5" xfId="9" applyNumberFormat="1" applyFont="1" applyFill="1" applyBorder="1" applyAlignment="1" applyProtection="1">
      <alignment horizontal="left" vertical="center" wrapText="1" indent="1"/>
    </xf>
    <xf numFmtId="0" fontId="0" fillId="0" borderId="5" xfId="1" applyFont="1" applyFill="1" applyBorder="1" applyAlignment="1" applyProtection="1">
      <alignment horizontal="left" vertical="center" wrapText="1" indent="1"/>
    </xf>
    <xf numFmtId="49" fontId="0" fillId="0" borderId="5" xfId="4" applyNumberFormat="1" applyFont="1" applyFill="1" applyBorder="1" applyAlignment="1" applyProtection="1">
      <alignment horizontal="left" vertical="center" wrapText="1"/>
      <protection locked="0"/>
    </xf>
    <xf numFmtId="49" fontId="14" fillId="0" borderId="5" xfId="10" applyFont="1" applyFill="1" applyBorder="1" applyAlignment="1" applyProtection="1">
      <alignment horizontal="left" vertical="center"/>
    </xf>
    <xf numFmtId="49" fontId="14" fillId="0" borderId="5" xfId="10" applyFont="1" applyFill="1" applyBorder="1" applyAlignment="1" applyProtection="1">
      <alignment horizontal="left" vertical="center" indent="2"/>
    </xf>
    <xf numFmtId="49" fontId="22" fillId="0" borderId="5" xfId="10" applyFont="1" applyFill="1" applyBorder="1" applyAlignment="1" applyProtection="1">
      <alignment horizontal="center" vertical="top"/>
    </xf>
    <xf numFmtId="4" fontId="0" fillId="0" borderId="5" xfId="9" applyNumberFormat="1" applyFont="1" applyFill="1" applyBorder="1" applyAlignment="1" applyProtection="1">
      <alignment horizontal="right" vertical="center" wrapText="1"/>
      <protection locked="0"/>
    </xf>
    <xf numFmtId="49" fontId="14" fillId="0" borderId="5" xfId="10" applyFont="1" applyFill="1" applyBorder="1" applyAlignment="1" applyProtection="1">
      <alignment horizontal="left" vertical="center" indent="3"/>
    </xf>
  </cellXfs>
  <cellStyles count="11">
    <cellStyle name="Гиперссылка" xfId="9" builtinId="8"/>
    <cellStyle name="ЗаголовокСтолбца" xfId="8"/>
    <cellStyle name="Обычный" xfId="0" builtinId="0"/>
    <cellStyle name="Обычный 10" xfId="10"/>
    <cellStyle name="Обычный 14 6" xfId="6"/>
    <cellStyle name="Обычный_BALANCE.WARM.2007YEAR(FACT)" xfId="7"/>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24</xdr:row>
      <xdr:rowOff>47625</xdr:rowOff>
    </xdr:to>
    <xdr:grpSp>
      <xdr:nvGrpSpPr>
        <xdr:cNvPr id="4" name="shCalendar" hidden="1"/>
        <xdr:cNvGrpSpPr>
          <a:grpSpLocks/>
        </xdr:cNvGrpSpPr>
      </xdr:nvGrpSpPr>
      <xdr:grpSpPr bwMode="auto">
        <a:xfrm>
          <a:off x="8001000" y="307657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4" name="shCalendar" hidden="1"/>
        <xdr:cNvGrpSpPr>
          <a:grpSpLocks/>
        </xdr:cNvGrpSpPr>
      </xdr:nvGrpSpPr>
      <xdr:grpSpPr bwMode="auto">
        <a:xfrm>
          <a:off x="8010525" y="71723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_2021\&#1057;&#1080;&#1073;&#1101;&#1085;&#1077;&#1088;&#1075;&#1086;\&#1055;&#1088;&#1077;&#1076;&#1083;&#1086;&#1078;&#1077;&#1085;&#1080;&#1077;\FAS.JKH.OPEN.INFO.REQUEST.WARM(v1.0)&#1050;&#1058;&#105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sheetData sheetId="1"/>
      <sheetData sheetId="2"/>
      <sheetData sheetId="3">
        <row r="19">
          <cell r="F19" t="str">
            <v>29.04.2021</v>
          </cell>
        </row>
        <row r="20">
          <cell r="F20" t="str">
            <v>4-3652/2-12</v>
          </cell>
        </row>
      </sheetData>
      <sheetData sheetId="4"/>
      <sheetData sheetId="5">
        <row r="21">
          <cell r="E21" t="str">
            <v>Тарифы на услуги по передаче тепловой энергии</v>
          </cell>
          <cell r="J21" t="str">
            <v>Тарифы на услуги по передаче тепловой энергии, реализуемой ООО "КузнецкТеплоСбыт"</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K2" t="str">
            <v>метод экономически обоснованных расходов (затрат)</v>
          </cell>
          <cell r="O2" t="str">
            <v>вода</v>
          </cell>
          <cell r="R2" t="str">
            <v>организации-перепродавцы</v>
          </cell>
        </row>
        <row r="3">
          <cell r="K3" t="str">
            <v>метод индексации установленных тарифов</v>
          </cell>
          <cell r="O3" t="str">
            <v>пар</v>
          </cell>
          <cell r="R3" t="str">
            <v>бюджетные организации</v>
          </cell>
        </row>
        <row r="4">
          <cell r="K4" t="str">
            <v>метод обеспечения доходности инвестированного капитала</v>
          </cell>
          <cell r="O4" t="str">
            <v>отборный пар, 1.2-2.5 кг/см2</v>
          </cell>
          <cell r="R4" t="str">
            <v>население</v>
          </cell>
        </row>
        <row r="5">
          <cell r="K5" t="str">
            <v>метод сравнения аналогов</v>
          </cell>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opLeftCell="I4" workbookViewId="0">
      <selection activeCell="L5" sqref="L5:T5"/>
    </sheetView>
  </sheetViews>
  <sheetFormatPr defaultColWidth="10.5703125" defaultRowHeight="14.25"/>
  <cols>
    <col min="1" max="6" width="10.5703125" style="1" hidden="1" customWidth="1"/>
    <col min="7" max="8" width="9.140625" style="2" hidden="1" customWidth="1"/>
    <col min="9" max="9" width="3.7109375" style="2" customWidth="1"/>
    <col min="10" max="11" width="3.7109375" style="3" customWidth="1"/>
    <col min="12" max="12" width="12.7109375" style="1" customWidth="1"/>
    <col min="13" max="13" width="44.7109375" style="1" customWidth="1"/>
    <col min="14" max="14" width="2.140625" style="1" hidden="1" customWidth="1"/>
    <col min="15" max="15" width="23.7109375" style="1" customWidth="1"/>
    <col min="16" max="17" width="23.7109375" style="1" hidden="1" customWidth="1"/>
    <col min="18" max="18" width="11.7109375" style="1" customWidth="1"/>
    <col min="19" max="19" width="3.7109375" style="1" customWidth="1"/>
    <col min="20" max="20" width="11.7109375" style="1" customWidth="1"/>
    <col min="21" max="21" width="8.5703125" style="1" hidden="1" customWidth="1"/>
    <col min="22" max="22" width="4.7109375" style="1" customWidth="1"/>
    <col min="23" max="25" width="10.5703125" style="4"/>
    <col min="26" max="26" width="10.140625" style="4" customWidth="1"/>
    <col min="27" max="33" width="10.5703125" style="4"/>
    <col min="34" max="255" width="10.5703125" style="1"/>
    <col min="256" max="263" width="0" style="1" hidden="1" customWidth="1"/>
    <col min="264" max="266" width="3.7109375" style="1" customWidth="1"/>
    <col min="267" max="267" width="12.7109375" style="1" customWidth="1"/>
    <col min="268" max="268" width="47.42578125" style="1" customWidth="1"/>
    <col min="269" max="272" width="0" style="1" hidden="1" customWidth="1"/>
    <col min="273" max="273" width="11.7109375" style="1" customWidth="1"/>
    <col min="274" max="274" width="6.42578125" style="1" bestFit="1" customWidth="1"/>
    <col min="275" max="275" width="11.7109375" style="1" customWidth="1"/>
    <col min="276" max="276" width="0" style="1" hidden="1" customWidth="1"/>
    <col min="277" max="277" width="3.7109375" style="1" customWidth="1"/>
    <col min="278" max="278" width="11.140625" style="1" bestFit="1" customWidth="1"/>
    <col min="279" max="281" width="10.5703125" style="1"/>
    <col min="282" max="282" width="10.140625" style="1" customWidth="1"/>
    <col min="283" max="511" width="10.5703125" style="1"/>
    <col min="512" max="519" width="0" style="1" hidden="1" customWidth="1"/>
    <col min="520" max="522" width="3.7109375" style="1" customWidth="1"/>
    <col min="523" max="523" width="12.7109375" style="1" customWidth="1"/>
    <col min="524" max="524" width="47.42578125" style="1" customWidth="1"/>
    <col min="525" max="528" width="0" style="1" hidden="1" customWidth="1"/>
    <col min="529" max="529" width="11.7109375" style="1" customWidth="1"/>
    <col min="530" max="530" width="6.42578125" style="1" bestFit="1" customWidth="1"/>
    <col min="531" max="531" width="11.7109375" style="1" customWidth="1"/>
    <col min="532" max="532" width="0" style="1" hidden="1" customWidth="1"/>
    <col min="533" max="533" width="3.7109375" style="1" customWidth="1"/>
    <col min="534" max="534" width="11.140625" style="1" bestFit="1" customWidth="1"/>
    <col min="535" max="537" width="10.5703125" style="1"/>
    <col min="538" max="538" width="10.140625" style="1" customWidth="1"/>
    <col min="539" max="767" width="10.5703125" style="1"/>
    <col min="768" max="775" width="0" style="1" hidden="1" customWidth="1"/>
    <col min="776" max="778" width="3.7109375" style="1" customWidth="1"/>
    <col min="779" max="779" width="12.7109375" style="1" customWidth="1"/>
    <col min="780" max="780" width="47.42578125" style="1" customWidth="1"/>
    <col min="781" max="784" width="0" style="1" hidden="1" customWidth="1"/>
    <col min="785" max="785" width="11.7109375" style="1" customWidth="1"/>
    <col min="786" max="786" width="6.42578125" style="1" bestFit="1" customWidth="1"/>
    <col min="787" max="787" width="11.7109375" style="1" customWidth="1"/>
    <col min="788" max="788" width="0" style="1" hidden="1" customWidth="1"/>
    <col min="789" max="789" width="3.7109375" style="1" customWidth="1"/>
    <col min="790" max="790" width="11.140625" style="1" bestFit="1" customWidth="1"/>
    <col min="791" max="793" width="10.5703125" style="1"/>
    <col min="794" max="794" width="10.140625" style="1" customWidth="1"/>
    <col min="795" max="1023" width="10.5703125" style="1"/>
    <col min="1024" max="1031" width="0" style="1" hidden="1" customWidth="1"/>
    <col min="1032" max="1034" width="3.7109375" style="1" customWidth="1"/>
    <col min="1035" max="1035" width="12.7109375" style="1" customWidth="1"/>
    <col min="1036" max="1036" width="47.42578125" style="1" customWidth="1"/>
    <col min="1037" max="1040" width="0" style="1" hidden="1" customWidth="1"/>
    <col min="1041" max="1041" width="11.7109375" style="1" customWidth="1"/>
    <col min="1042" max="1042" width="6.42578125" style="1" bestFit="1" customWidth="1"/>
    <col min="1043" max="1043" width="11.7109375" style="1" customWidth="1"/>
    <col min="1044" max="1044" width="0" style="1" hidden="1" customWidth="1"/>
    <col min="1045" max="1045" width="3.7109375" style="1" customWidth="1"/>
    <col min="1046" max="1046" width="11.140625" style="1" bestFit="1" customWidth="1"/>
    <col min="1047" max="1049" width="10.5703125" style="1"/>
    <col min="1050" max="1050" width="10.140625" style="1" customWidth="1"/>
    <col min="1051" max="1279" width="10.5703125" style="1"/>
    <col min="1280" max="1287" width="0" style="1" hidden="1" customWidth="1"/>
    <col min="1288" max="1290" width="3.7109375" style="1" customWidth="1"/>
    <col min="1291" max="1291" width="12.7109375" style="1" customWidth="1"/>
    <col min="1292" max="1292" width="47.42578125" style="1" customWidth="1"/>
    <col min="1293" max="1296" width="0" style="1" hidden="1" customWidth="1"/>
    <col min="1297" max="1297" width="11.7109375" style="1" customWidth="1"/>
    <col min="1298" max="1298" width="6.42578125" style="1" bestFit="1" customWidth="1"/>
    <col min="1299" max="1299" width="11.7109375" style="1" customWidth="1"/>
    <col min="1300" max="1300" width="0" style="1" hidden="1" customWidth="1"/>
    <col min="1301" max="1301" width="3.7109375" style="1" customWidth="1"/>
    <col min="1302" max="1302" width="11.140625" style="1" bestFit="1" customWidth="1"/>
    <col min="1303" max="1305" width="10.5703125" style="1"/>
    <col min="1306" max="1306" width="10.140625" style="1" customWidth="1"/>
    <col min="1307" max="1535" width="10.5703125" style="1"/>
    <col min="1536" max="1543" width="0" style="1" hidden="1" customWidth="1"/>
    <col min="1544" max="1546" width="3.7109375" style="1" customWidth="1"/>
    <col min="1547" max="1547" width="12.7109375" style="1" customWidth="1"/>
    <col min="1548" max="1548" width="47.42578125" style="1" customWidth="1"/>
    <col min="1549" max="1552" width="0" style="1" hidden="1" customWidth="1"/>
    <col min="1553" max="1553" width="11.7109375" style="1" customWidth="1"/>
    <col min="1554" max="1554" width="6.42578125" style="1" bestFit="1" customWidth="1"/>
    <col min="1555" max="1555" width="11.7109375" style="1" customWidth="1"/>
    <col min="1556" max="1556" width="0" style="1" hidden="1" customWidth="1"/>
    <col min="1557" max="1557" width="3.7109375" style="1" customWidth="1"/>
    <col min="1558" max="1558" width="11.140625" style="1" bestFit="1" customWidth="1"/>
    <col min="1559" max="1561" width="10.5703125" style="1"/>
    <col min="1562" max="1562" width="10.140625" style="1" customWidth="1"/>
    <col min="1563" max="1791" width="10.5703125" style="1"/>
    <col min="1792" max="1799" width="0" style="1" hidden="1" customWidth="1"/>
    <col min="1800" max="1802" width="3.7109375" style="1" customWidth="1"/>
    <col min="1803" max="1803" width="12.7109375" style="1" customWidth="1"/>
    <col min="1804" max="1804" width="47.42578125" style="1" customWidth="1"/>
    <col min="1805" max="1808" width="0" style="1" hidden="1" customWidth="1"/>
    <col min="1809" max="1809" width="11.7109375" style="1" customWidth="1"/>
    <col min="1810" max="1810" width="6.42578125" style="1" bestFit="1" customWidth="1"/>
    <col min="1811" max="1811" width="11.7109375" style="1" customWidth="1"/>
    <col min="1812" max="1812" width="0" style="1" hidden="1" customWidth="1"/>
    <col min="1813" max="1813" width="3.7109375" style="1" customWidth="1"/>
    <col min="1814" max="1814" width="11.140625" style="1" bestFit="1" customWidth="1"/>
    <col min="1815" max="1817" width="10.5703125" style="1"/>
    <col min="1818" max="1818" width="10.140625" style="1" customWidth="1"/>
    <col min="1819" max="2047" width="10.5703125" style="1"/>
    <col min="2048" max="2055" width="0" style="1" hidden="1" customWidth="1"/>
    <col min="2056" max="2058" width="3.7109375" style="1" customWidth="1"/>
    <col min="2059" max="2059" width="12.7109375" style="1" customWidth="1"/>
    <col min="2060" max="2060" width="47.42578125" style="1" customWidth="1"/>
    <col min="2061" max="2064" width="0" style="1" hidden="1" customWidth="1"/>
    <col min="2065" max="2065" width="11.7109375" style="1" customWidth="1"/>
    <col min="2066" max="2066" width="6.42578125" style="1" bestFit="1" customWidth="1"/>
    <col min="2067" max="2067" width="11.7109375" style="1" customWidth="1"/>
    <col min="2068" max="2068" width="0" style="1" hidden="1" customWidth="1"/>
    <col min="2069" max="2069" width="3.7109375" style="1" customWidth="1"/>
    <col min="2070" max="2070" width="11.140625" style="1" bestFit="1" customWidth="1"/>
    <col min="2071" max="2073" width="10.5703125" style="1"/>
    <col min="2074" max="2074" width="10.140625" style="1" customWidth="1"/>
    <col min="2075" max="2303" width="10.5703125" style="1"/>
    <col min="2304" max="2311" width="0" style="1" hidden="1" customWidth="1"/>
    <col min="2312" max="2314" width="3.7109375" style="1" customWidth="1"/>
    <col min="2315" max="2315" width="12.7109375" style="1" customWidth="1"/>
    <col min="2316" max="2316" width="47.42578125" style="1" customWidth="1"/>
    <col min="2317" max="2320" width="0" style="1" hidden="1" customWidth="1"/>
    <col min="2321" max="2321" width="11.7109375" style="1" customWidth="1"/>
    <col min="2322" max="2322" width="6.42578125" style="1" bestFit="1" customWidth="1"/>
    <col min="2323" max="2323" width="11.7109375" style="1" customWidth="1"/>
    <col min="2324" max="2324" width="0" style="1" hidden="1" customWidth="1"/>
    <col min="2325" max="2325" width="3.7109375" style="1" customWidth="1"/>
    <col min="2326" max="2326" width="11.140625" style="1" bestFit="1" customWidth="1"/>
    <col min="2327" max="2329" width="10.5703125" style="1"/>
    <col min="2330" max="2330" width="10.140625" style="1" customWidth="1"/>
    <col min="2331" max="2559" width="10.5703125" style="1"/>
    <col min="2560" max="2567" width="0" style="1" hidden="1" customWidth="1"/>
    <col min="2568" max="2570" width="3.7109375" style="1" customWidth="1"/>
    <col min="2571" max="2571" width="12.7109375" style="1" customWidth="1"/>
    <col min="2572" max="2572" width="47.42578125" style="1" customWidth="1"/>
    <col min="2573" max="2576" width="0" style="1" hidden="1" customWidth="1"/>
    <col min="2577" max="2577" width="11.7109375" style="1" customWidth="1"/>
    <col min="2578" max="2578" width="6.42578125" style="1" bestFit="1" customWidth="1"/>
    <col min="2579" max="2579" width="11.7109375" style="1" customWidth="1"/>
    <col min="2580" max="2580" width="0" style="1" hidden="1" customWidth="1"/>
    <col min="2581" max="2581" width="3.7109375" style="1" customWidth="1"/>
    <col min="2582" max="2582" width="11.140625" style="1" bestFit="1" customWidth="1"/>
    <col min="2583" max="2585" width="10.5703125" style="1"/>
    <col min="2586" max="2586" width="10.140625" style="1" customWidth="1"/>
    <col min="2587" max="2815" width="10.5703125" style="1"/>
    <col min="2816" max="2823" width="0" style="1" hidden="1" customWidth="1"/>
    <col min="2824" max="2826" width="3.7109375" style="1" customWidth="1"/>
    <col min="2827" max="2827" width="12.7109375" style="1" customWidth="1"/>
    <col min="2828" max="2828" width="47.42578125" style="1" customWidth="1"/>
    <col min="2829" max="2832" width="0" style="1" hidden="1" customWidth="1"/>
    <col min="2833" max="2833" width="11.7109375" style="1" customWidth="1"/>
    <col min="2834" max="2834" width="6.42578125" style="1" bestFit="1" customWidth="1"/>
    <col min="2835" max="2835" width="11.7109375" style="1" customWidth="1"/>
    <col min="2836" max="2836" width="0" style="1" hidden="1" customWidth="1"/>
    <col min="2837" max="2837" width="3.7109375" style="1" customWidth="1"/>
    <col min="2838" max="2838" width="11.140625" style="1" bestFit="1" customWidth="1"/>
    <col min="2839" max="2841" width="10.5703125" style="1"/>
    <col min="2842" max="2842" width="10.140625" style="1" customWidth="1"/>
    <col min="2843" max="3071" width="10.5703125" style="1"/>
    <col min="3072" max="3079" width="0" style="1" hidden="1" customWidth="1"/>
    <col min="3080" max="3082" width="3.7109375" style="1" customWidth="1"/>
    <col min="3083" max="3083" width="12.7109375" style="1" customWidth="1"/>
    <col min="3084" max="3084" width="47.42578125" style="1" customWidth="1"/>
    <col min="3085" max="3088" width="0" style="1" hidden="1" customWidth="1"/>
    <col min="3089" max="3089" width="11.7109375" style="1" customWidth="1"/>
    <col min="3090" max="3090" width="6.42578125" style="1" bestFit="1" customWidth="1"/>
    <col min="3091" max="3091" width="11.7109375" style="1" customWidth="1"/>
    <col min="3092" max="3092" width="0" style="1" hidden="1" customWidth="1"/>
    <col min="3093" max="3093" width="3.7109375" style="1" customWidth="1"/>
    <col min="3094" max="3094" width="11.140625" style="1" bestFit="1" customWidth="1"/>
    <col min="3095" max="3097" width="10.5703125" style="1"/>
    <col min="3098" max="3098" width="10.140625" style="1" customWidth="1"/>
    <col min="3099" max="3327" width="10.5703125" style="1"/>
    <col min="3328" max="3335" width="0" style="1" hidden="1" customWidth="1"/>
    <col min="3336" max="3338" width="3.7109375" style="1" customWidth="1"/>
    <col min="3339" max="3339" width="12.7109375" style="1" customWidth="1"/>
    <col min="3340" max="3340" width="47.42578125" style="1" customWidth="1"/>
    <col min="3341" max="3344" width="0" style="1" hidden="1" customWidth="1"/>
    <col min="3345" max="3345" width="11.7109375" style="1" customWidth="1"/>
    <col min="3346" max="3346" width="6.42578125" style="1" bestFit="1" customWidth="1"/>
    <col min="3347" max="3347" width="11.7109375" style="1" customWidth="1"/>
    <col min="3348" max="3348" width="0" style="1" hidden="1" customWidth="1"/>
    <col min="3349" max="3349" width="3.7109375" style="1" customWidth="1"/>
    <col min="3350" max="3350" width="11.140625" style="1" bestFit="1" customWidth="1"/>
    <col min="3351" max="3353" width="10.5703125" style="1"/>
    <col min="3354" max="3354" width="10.140625" style="1" customWidth="1"/>
    <col min="3355" max="3583" width="10.5703125" style="1"/>
    <col min="3584" max="3591" width="0" style="1" hidden="1" customWidth="1"/>
    <col min="3592" max="3594" width="3.7109375" style="1" customWidth="1"/>
    <col min="3595" max="3595" width="12.7109375" style="1" customWidth="1"/>
    <col min="3596" max="3596" width="47.42578125" style="1" customWidth="1"/>
    <col min="3597" max="3600" width="0" style="1" hidden="1" customWidth="1"/>
    <col min="3601" max="3601" width="11.7109375" style="1" customWidth="1"/>
    <col min="3602" max="3602" width="6.42578125" style="1" bestFit="1" customWidth="1"/>
    <col min="3603" max="3603" width="11.7109375" style="1" customWidth="1"/>
    <col min="3604" max="3604" width="0" style="1" hidden="1" customWidth="1"/>
    <col min="3605" max="3605" width="3.7109375" style="1" customWidth="1"/>
    <col min="3606" max="3606" width="11.140625" style="1" bestFit="1" customWidth="1"/>
    <col min="3607" max="3609" width="10.5703125" style="1"/>
    <col min="3610" max="3610" width="10.140625" style="1" customWidth="1"/>
    <col min="3611" max="3839" width="10.5703125" style="1"/>
    <col min="3840" max="3847" width="0" style="1" hidden="1" customWidth="1"/>
    <col min="3848" max="3850" width="3.7109375" style="1" customWidth="1"/>
    <col min="3851" max="3851" width="12.7109375" style="1" customWidth="1"/>
    <col min="3852" max="3852" width="47.42578125" style="1" customWidth="1"/>
    <col min="3853" max="3856" width="0" style="1" hidden="1" customWidth="1"/>
    <col min="3857" max="3857" width="11.7109375" style="1" customWidth="1"/>
    <col min="3858" max="3858" width="6.42578125" style="1" bestFit="1" customWidth="1"/>
    <col min="3859" max="3859" width="11.7109375" style="1" customWidth="1"/>
    <col min="3860" max="3860" width="0" style="1" hidden="1" customWidth="1"/>
    <col min="3861" max="3861" width="3.7109375" style="1" customWidth="1"/>
    <col min="3862" max="3862" width="11.140625" style="1" bestFit="1" customWidth="1"/>
    <col min="3863" max="3865" width="10.5703125" style="1"/>
    <col min="3866" max="3866" width="10.140625" style="1" customWidth="1"/>
    <col min="3867" max="4095" width="10.5703125" style="1"/>
    <col min="4096" max="4103" width="0" style="1" hidden="1" customWidth="1"/>
    <col min="4104" max="4106" width="3.7109375" style="1" customWidth="1"/>
    <col min="4107" max="4107" width="12.7109375" style="1" customWidth="1"/>
    <col min="4108" max="4108" width="47.42578125" style="1" customWidth="1"/>
    <col min="4109" max="4112" width="0" style="1" hidden="1" customWidth="1"/>
    <col min="4113" max="4113" width="11.7109375" style="1" customWidth="1"/>
    <col min="4114" max="4114" width="6.42578125" style="1" bestFit="1" customWidth="1"/>
    <col min="4115" max="4115" width="11.7109375" style="1" customWidth="1"/>
    <col min="4116" max="4116" width="0" style="1" hidden="1" customWidth="1"/>
    <col min="4117" max="4117" width="3.7109375" style="1" customWidth="1"/>
    <col min="4118" max="4118" width="11.140625" style="1" bestFit="1" customWidth="1"/>
    <col min="4119" max="4121" width="10.5703125" style="1"/>
    <col min="4122" max="4122" width="10.140625" style="1" customWidth="1"/>
    <col min="4123" max="4351" width="10.5703125" style="1"/>
    <col min="4352" max="4359" width="0" style="1" hidden="1" customWidth="1"/>
    <col min="4360" max="4362" width="3.7109375" style="1" customWidth="1"/>
    <col min="4363" max="4363" width="12.7109375" style="1" customWidth="1"/>
    <col min="4364" max="4364" width="47.42578125" style="1" customWidth="1"/>
    <col min="4365" max="4368" width="0" style="1" hidden="1" customWidth="1"/>
    <col min="4369" max="4369" width="11.7109375" style="1" customWidth="1"/>
    <col min="4370" max="4370" width="6.42578125" style="1" bestFit="1" customWidth="1"/>
    <col min="4371" max="4371" width="11.7109375" style="1" customWidth="1"/>
    <col min="4372" max="4372" width="0" style="1" hidden="1" customWidth="1"/>
    <col min="4373" max="4373" width="3.7109375" style="1" customWidth="1"/>
    <col min="4374" max="4374" width="11.140625" style="1" bestFit="1" customWidth="1"/>
    <col min="4375" max="4377" width="10.5703125" style="1"/>
    <col min="4378" max="4378" width="10.140625" style="1" customWidth="1"/>
    <col min="4379" max="4607" width="10.5703125" style="1"/>
    <col min="4608" max="4615" width="0" style="1" hidden="1" customWidth="1"/>
    <col min="4616" max="4618" width="3.7109375" style="1" customWidth="1"/>
    <col min="4619" max="4619" width="12.7109375" style="1" customWidth="1"/>
    <col min="4620" max="4620" width="47.42578125" style="1" customWidth="1"/>
    <col min="4621" max="4624" width="0" style="1" hidden="1" customWidth="1"/>
    <col min="4625" max="4625" width="11.7109375" style="1" customWidth="1"/>
    <col min="4626" max="4626" width="6.42578125" style="1" bestFit="1" customWidth="1"/>
    <col min="4627" max="4627" width="11.7109375" style="1" customWidth="1"/>
    <col min="4628" max="4628" width="0" style="1" hidden="1" customWidth="1"/>
    <col min="4629" max="4629" width="3.7109375" style="1" customWidth="1"/>
    <col min="4630" max="4630" width="11.140625" style="1" bestFit="1" customWidth="1"/>
    <col min="4631" max="4633" width="10.5703125" style="1"/>
    <col min="4634" max="4634" width="10.140625" style="1" customWidth="1"/>
    <col min="4635" max="4863" width="10.5703125" style="1"/>
    <col min="4864" max="4871" width="0" style="1" hidden="1" customWidth="1"/>
    <col min="4872" max="4874" width="3.7109375" style="1" customWidth="1"/>
    <col min="4875" max="4875" width="12.7109375" style="1" customWidth="1"/>
    <col min="4876" max="4876" width="47.42578125" style="1" customWidth="1"/>
    <col min="4877" max="4880" width="0" style="1" hidden="1" customWidth="1"/>
    <col min="4881" max="4881" width="11.7109375" style="1" customWidth="1"/>
    <col min="4882" max="4882" width="6.42578125" style="1" bestFit="1" customWidth="1"/>
    <col min="4883" max="4883" width="11.7109375" style="1" customWidth="1"/>
    <col min="4884" max="4884" width="0" style="1" hidden="1" customWidth="1"/>
    <col min="4885" max="4885" width="3.7109375" style="1" customWidth="1"/>
    <col min="4886" max="4886" width="11.140625" style="1" bestFit="1" customWidth="1"/>
    <col min="4887" max="4889" width="10.5703125" style="1"/>
    <col min="4890" max="4890" width="10.140625" style="1" customWidth="1"/>
    <col min="4891" max="5119" width="10.5703125" style="1"/>
    <col min="5120" max="5127" width="0" style="1" hidden="1" customWidth="1"/>
    <col min="5128" max="5130" width="3.7109375" style="1" customWidth="1"/>
    <col min="5131" max="5131" width="12.7109375" style="1" customWidth="1"/>
    <col min="5132" max="5132" width="47.42578125" style="1" customWidth="1"/>
    <col min="5133" max="5136" width="0" style="1" hidden="1" customWidth="1"/>
    <col min="5137" max="5137" width="11.7109375" style="1" customWidth="1"/>
    <col min="5138" max="5138" width="6.42578125" style="1" bestFit="1" customWidth="1"/>
    <col min="5139" max="5139" width="11.7109375" style="1" customWidth="1"/>
    <col min="5140" max="5140" width="0" style="1" hidden="1" customWidth="1"/>
    <col min="5141" max="5141" width="3.7109375" style="1" customWidth="1"/>
    <col min="5142" max="5142" width="11.140625" style="1" bestFit="1" customWidth="1"/>
    <col min="5143" max="5145" width="10.5703125" style="1"/>
    <col min="5146" max="5146" width="10.140625" style="1" customWidth="1"/>
    <col min="5147" max="5375" width="10.5703125" style="1"/>
    <col min="5376" max="5383" width="0" style="1" hidden="1" customWidth="1"/>
    <col min="5384" max="5386" width="3.7109375" style="1" customWidth="1"/>
    <col min="5387" max="5387" width="12.7109375" style="1" customWidth="1"/>
    <col min="5388" max="5388" width="47.42578125" style="1" customWidth="1"/>
    <col min="5389" max="5392" width="0" style="1" hidden="1" customWidth="1"/>
    <col min="5393" max="5393" width="11.7109375" style="1" customWidth="1"/>
    <col min="5394" max="5394" width="6.42578125" style="1" bestFit="1" customWidth="1"/>
    <col min="5395" max="5395" width="11.7109375" style="1" customWidth="1"/>
    <col min="5396" max="5396" width="0" style="1" hidden="1" customWidth="1"/>
    <col min="5397" max="5397" width="3.7109375" style="1" customWidth="1"/>
    <col min="5398" max="5398" width="11.140625" style="1" bestFit="1" customWidth="1"/>
    <col min="5399" max="5401" width="10.5703125" style="1"/>
    <col min="5402" max="5402" width="10.140625" style="1" customWidth="1"/>
    <col min="5403" max="5631" width="10.5703125" style="1"/>
    <col min="5632" max="5639" width="0" style="1" hidden="1" customWidth="1"/>
    <col min="5640" max="5642" width="3.7109375" style="1" customWidth="1"/>
    <col min="5643" max="5643" width="12.7109375" style="1" customWidth="1"/>
    <col min="5644" max="5644" width="47.42578125" style="1" customWidth="1"/>
    <col min="5645" max="5648" width="0" style="1" hidden="1" customWidth="1"/>
    <col min="5649" max="5649" width="11.7109375" style="1" customWidth="1"/>
    <col min="5650" max="5650" width="6.42578125" style="1" bestFit="1" customWidth="1"/>
    <col min="5651" max="5651" width="11.7109375" style="1" customWidth="1"/>
    <col min="5652" max="5652" width="0" style="1" hidden="1" customWidth="1"/>
    <col min="5653" max="5653" width="3.7109375" style="1" customWidth="1"/>
    <col min="5654" max="5654" width="11.140625" style="1" bestFit="1" customWidth="1"/>
    <col min="5655" max="5657" width="10.5703125" style="1"/>
    <col min="5658" max="5658" width="10.140625" style="1" customWidth="1"/>
    <col min="5659" max="5887" width="10.5703125" style="1"/>
    <col min="5888" max="5895" width="0" style="1" hidden="1" customWidth="1"/>
    <col min="5896" max="5898" width="3.7109375" style="1" customWidth="1"/>
    <col min="5899" max="5899" width="12.7109375" style="1" customWidth="1"/>
    <col min="5900" max="5900" width="47.42578125" style="1" customWidth="1"/>
    <col min="5901" max="5904" width="0" style="1" hidden="1" customWidth="1"/>
    <col min="5905" max="5905" width="11.7109375" style="1" customWidth="1"/>
    <col min="5906" max="5906" width="6.42578125" style="1" bestFit="1" customWidth="1"/>
    <col min="5907" max="5907" width="11.7109375" style="1" customWidth="1"/>
    <col min="5908" max="5908" width="0" style="1" hidden="1" customWidth="1"/>
    <col min="5909" max="5909" width="3.7109375" style="1" customWidth="1"/>
    <col min="5910" max="5910" width="11.140625" style="1" bestFit="1" customWidth="1"/>
    <col min="5911" max="5913" width="10.5703125" style="1"/>
    <col min="5914" max="5914" width="10.140625" style="1" customWidth="1"/>
    <col min="5915" max="6143" width="10.5703125" style="1"/>
    <col min="6144" max="6151" width="0" style="1" hidden="1" customWidth="1"/>
    <col min="6152" max="6154" width="3.7109375" style="1" customWidth="1"/>
    <col min="6155" max="6155" width="12.7109375" style="1" customWidth="1"/>
    <col min="6156" max="6156" width="47.42578125" style="1" customWidth="1"/>
    <col min="6157" max="6160" width="0" style="1" hidden="1" customWidth="1"/>
    <col min="6161" max="6161" width="11.7109375" style="1" customWidth="1"/>
    <col min="6162" max="6162" width="6.42578125" style="1" bestFit="1" customWidth="1"/>
    <col min="6163" max="6163" width="11.7109375" style="1" customWidth="1"/>
    <col min="6164" max="6164" width="0" style="1" hidden="1" customWidth="1"/>
    <col min="6165" max="6165" width="3.7109375" style="1" customWidth="1"/>
    <col min="6166" max="6166" width="11.140625" style="1" bestFit="1" customWidth="1"/>
    <col min="6167" max="6169" width="10.5703125" style="1"/>
    <col min="6170" max="6170" width="10.140625" style="1" customWidth="1"/>
    <col min="6171" max="6399" width="10.5703125" style="1"/>
    <col min="6400" max="6407" width="0" style="1" hidden="1" customWidth="1"/>
    <col min="6408" max="6410" width="3.7109375" style="1" customWidth="1"/>
    <col min="6411" max="6411" width="12.7109375" style="1" customWidth="1"/>
    <col min="6412" max="6412" width="47.42578125" style="1" customWidth="1"/>
    <col min="6413" max="6416" width="0" style="1" hidden="1" customWidth="1"/>
    <col min="6417" max="6417" width="11.7109375" style="1" customWidth="1"/>
    <col min="6418" max="6418" width="6.42578125" style="1" bestFit="1" customWidth="1"/>
    <col min="6419" max="6419" width="11.7109375" style="1" customWidth="1"/>
    <col min="6420" max="6420" width="0" style="1" hidden="1" customWidth="1"/>
    <col min="6421" max="6421" width="3.7109375" style="1" customWidth="1"/>
    <col min="6422" max="6422" width="11.140625" style="1" bestFit="1" customWidth="1"/>
    <col min="6423" max="6425" width="10.5703125" style="1"/>
    <col min="6426" max="6426" width="10.140625" style="1" customWidth="1"/>
    <col min="6427" max="6655" width="10.5703125" style="1"/>
    <col min="6656" max="6663" width="0" style="1" hidden="1" customWidth="1"/>
    <col min="6664" max="6666" width="3.7109375" style="1" customWidth="1"/>
    <col min="6667" max="6667" width="12.7109375" style="1" customWidth="1"/>
    <col min="6668" max="6668" width="47.42578125" style="1" customWidth="1"/>
    <col min="6669" max="6672" width="0" style="1" hidden="1" customWidth="1"/>
    <col min="6673" max="6673" width="11.7109375" style="1" customWidth="1"/>
    <col min="6674" max="6674" width="6.42578125" style="1" bestFit="1" customWidth="1"/>
    <col min="6675" max="6675" width="11.7109375" style="1" customWidth="1"/>
    <col min="6676" max="6676" width="0" style="1" hidden="1" customWidth="1"/>
    <col min="6677" max="6677" width="3.7109375" style="1" customWidth="1"/>
    <col min="6678" max="6678" width="11.140625" style="1" bestFit="1" customWidth="1"/>
    <col min="6679" max="6681" width="10.5703125" style="1"/>
    <col min="6682" max="6682" width="10.140625" style="1" customWidth="1"/>
    <col min="6683" max="6911" width="10.5703125" style="1"/>
    <col min="6912" max="6919" width="0" style="1" hidden="1" customWidth="1"/>
    <col min="6920" max="6922" width="3.7109375" style="1" customWidth="1"/>
    <col min="6923" max="6923" width="12.7109375" style="1" customWidth="1"/>
    <col min="6924" max="6924" width="47.42578125" style="1" customWidth="1"/>
    <col min="6925" max="6928" width="0" style="1" hidden="1" customWidth="1"/>
    <col min="6929" max="6929" width="11.7109375" style="1" customWidth="1"/>
    <col min="6930" max="6930" width="6.42578125" style="1" bestFit="1" customWidth="1"/>
    <col min="6931" max="6931" width="11.7109375" style="1" customWidth="1"/>
    <col min="6932" max="6932" width="0" style="1" hidden="1" customWidth="1"/>
    <col min="6933" max="6933" width="3.7109375" style="1" customWidth="1"/>
    <col min="6934" max="6934" width="11.140625" style="1" bestFit="1" customWidth="1"/>
    <col min="6935" max="6937" width="10.5703125" style="1"/>
    <col min="6938" max="6938" width="10.140625" style="1" customWidth="1"/>
    <col min="6939" max="7167" width="10.5703125" style="1"/>
    <col min="7168" max="7175" width="0" style="1" hidden="1" customWidth="1"/>
    <col min="7176" max="7178" width="3.7109375" style="1" customWidth="1"/>
    <col min="7179" max="7179" width="12.7109375" style="1" customWidth="1"/>
    <col min="7180" max="7180" width="47.42578125" style="1" customWidth="1"/>
    <col min="7181" max="7184" width="0" style="1" hidden="1" customWidth="1"/>
    <col min="7185" max="7185" width="11.7109375" style="1" customWidth="1"/>
    <col min="7186" max="7186" width="6.42578125" style="1" bestFit="1" customWidth="1"/>
    <col min="7187" max="7187" width="11.7109375" style="1" customWidth="1"/>
    <col min="7188" max="7188" width="0" style="1" hidden="1" customWidth="1"/>
    <col min="7189" max="7189" width="3.7109375" style="1" customWidth="1"/>
    <col min="7190" max="7190" width="11.140625" style="1" bestFit="1" customWidth="1"/>
    <col min="7191" max="7193" width="10.5703125" style="1"/>
    <col min="7194" max="7194" width="10.140625" style="1" customWidth="1"/>
    <col min="7195" max="7423" width="10.5703125" style="1"/>
    <col min="7424" max="7431" width="0" style="1" hidden="1" customWidth="1"/>
    <col min="7432" max="7434" width="3.7109375" style="1" customWidth="1"/>
    <col min="7435" max="7435" width="12.7109375" style="1" customWidth="1"/>
    <col min="7436" max="7436" width="47.42578125" style="1" customWidth="1"/>
    <col min="7437" max="7440" width="0" style="1" hidden="1" customWidth="1"/>
    <col min="7441" max="7441" width="11.7109375" style="1" customWidth="1"/>
    <col min="7442" max="7442" width="6.42578125" style="1" bestFit="1" customWidth="1"/>
    <col min="7443" max="7443" width="11.7109375" style="1" customWidth="1"/>
    <col min="7444" max="7444" width="0" style="1" hidden="1" customWidth="1"/>
    <col min="7445" max="7445" width="3.7109375" style="1" customWidth="1"/>
    <col min="7446" max="7446" width="11.140625" style="1" bestFit="1" customWidth="1"/>
    <col min="7447" max="7449" width="10.5703125" style="1"/>
    <col min="7450" max="7450" width="10.140625" style="1" customWidth="1"/>
    <col min="7451" max="7679" width="10.5703125" style="1"/>
    <col min="7680" max="7687" width="0" style="1" hidden="1" customWidth="1"/>
    <col min="7688" max="7690" width="3.7109375" style="1" customWidth="1"/>
    <col min="7691" max="7691" width="12.7109375" style="1" customWidth="1"/>
    <col min="7692" max="7692" width="47.42578125" style="1" customWidth="1"/>
    <col min="7693" max="7696" width="0" style="1" hidden="1" customWidth="1"/>
    <col min="7697" max="7697" width="11.7109375" style="1" customWidth="1"/>
    <col min="7698" max="7698" width="6.42578125" style="1" bestFit="1" customWidth="1"/>
    <col min="7699" max="7699" width="11.7109375" style="1" customWidth="1"/>
    <col min="7700" max="7700" width="0" style="1" hidden="1" customWidth="1"/>
    <col min="7701" max="7701" width="3.7109375" style="1" customWidth="1"/>
    <col min="7702" max="7702" width="11.140625" style="1" bestFit="1" customWidth="1"/>
    <col min="7703" max="7705" width="10.5703125" style="1"/>
    <col min="7706" max="7706" width="10.140625" style="1" customWidth="1"/>
    <col min="7707" max="7935" width="10.5703125" style="1"/>
    <col min="7936" max="7943" width="0" style="1" hidden="1" customWidth="1"/>
    <col min="7944" max="7946" width="3.7109375" style="1" customWidth="1"/>
    <col min="7947" max="7947" width="12.7109375" style="1" customWidth="1"/>
    <col min="7948" max="7948" width="47.42578125" style="1" customWidth="1"/>
    <col min="7949" max="7952" width="0" style="1" hidden="1" customWidth="1"/>
    <col min="7953" max="7953" width="11.7109375" style="1" customWidth="1"/>
    <col min="7954" max="7954" width="6.42578125" style="1" bestFit="1" customWidth="1"/>
    <col min="7955" max="7955" width="11.7109375" style="1" customWidth="1"/>
    <col min="7956" max="7956" width="0" style="1" hidden="1" customWidth="1"/>
    <col min="7957" max="7957" width="3.7109375" style="1" customWidth="1"/>
    <col min="7958" max="7958" width="11.140625" style="1" bestFit="1" customWidth="1"/>
    <col min="7959" max="7961" width="10.5703125" style="1"/>
    <col min="7962" max="7962" width="10.140625" style="1" customWidth="1"/>
    <col min="7963" max="8191" width="10.5703125" style="1"/>
    <col min="8192" max="8199" width="0" style="1" hidden="1" customWidth="1"/>
    <col min="8200" max="8202" width="3.7109375" style="1" customWidth="1"/>
    <col min="8203" max="8203" width="12.7109375" style="1" customWidth="1"/>
    <col min="8204" max="8204" width="47.42578125" style="1" customWidth="1"/>
    <col min="8205" max="8208" width="0" style="1" hidden="1" customWidth="1"/>
    <col min="8209" max="8209" width="11.7109375" style="1" customWidth="1"/>
    <col min="8210" max="8210" width="6.42578125" style="1" bestFit="1" customWidth="1"/>
    <col min="8211" max="8211" width="11.7109375" style="1" customWidth="1"/>
    <col min="8212" max="8212" width="0" style="1" hidden="1" customWidth="1"/>
    <col min="8213" max="8213" width="3.7109375" style="1" customWidth="1"/>
    <col min="8214" max="8214" width="11.140625" style="1" bestFit="1" customWidth="1"/>
    <col min="8215" max="8217" width="10.5703125" style="1"/>
    <col min="8218" max="8218" width="10.140625" style="1" customWidth="1"/>
    <col min="8219" max="8447" width="10.5703125" style="1"/>
    <col min="8448" max="8455" width="0" style="1" hidden="1" customWidth="1"/>
    <col min="8456" max="8458" width="3.7109375" style="1" customWidth="1"/>
    <col min="8459" max="8459" width="12.7109375" style="1" customWidth="1"/>
    <col min="8460" max="8460" width="47.42578125" style="1" customWidth="1"/>
    <col min="8461" max="8464" width="0" style="1" hidden="1" customWidth="1"/>
    <col min="8465" max="8465" width="11.7109375" style="1" customWidth="1"/>
    <col min="8466" max="8466" width="6.42578125" style="1" bestFit="1" customWidth="1"/>
    <col min="8467" max="8467" width="11.7109375" style="1" customWidth="1"/>
    <col min="8468" max="8468" width="0" style="1" hidden="1" customWidth="1"/>
    <col min="8469" max="8469" width="3.7109375" style="1" customWidth="1"/>
    <col min="8470" max="8470" width="11.140625" style="1" bestFit="1" customWidth="1"/>
    <col min="8471" max="8473" width="10.5703125" style="1"/>
    <col min="8474" max="8474" width="10.140625" style="1" customWidth="1"/>
    <col min="8475" max="8703" width="10.5703125" style="1"/>
    <col min="8704" max="8711" width="0" style="1" hidden="1" customWidth="1"/>
    <col min="8712" max="8714" width="3.7109375" style="1" customWidth="1"/>
    <col min="8715" max="8715" width="12.7109375" style="1" customWidth="1"/>
    <col min="8716" max="8716" width="47.42578125" style="1" customWidth="1"/>
    <col min="8717" max="8720" width="0" style="1" hidden="1" customWidth="1"/>
    <col min="8721" max="8721" width="11.7109375" style="1" customWidth="1"/>
    <col min="8722" max="8722" width="6.42578125" style="1" bestFit="1" customWidth="1"/>
    <col min="8723" max="8723" width="11.7109375" style="1" customWidth="1"/>
    <col min="8724" max="8724" width="0" style="1" hidden="1" customWidth="1"/>
    <col min="8725" max="8725" width="3.7109375" style="1" customWidth="1"/>
    <col min="8726" max="8726" width="11.140625" style="1" bestFit="1" customWidth="1"/>
    <col min="8727" max="8729" width="10.5703125" style="1"/>
    <col min="8730" max="8730" width="10.140625" style="1" customWidth="1"/>
    <col min="8731" max="8959" width="10.5703125" style="1"/>
    <col min="8960" max="8967" width="0" style="1" hidden="1" customWidth="1"/>
    <col min="8968" max="8970" width="3.7109375" style="1" customWidth="1"/>
    <col min="8971" max="8971" width="12.7109375" style="1" customWidth="1"/>
    <col min="8972" max="8972" width="47.42578125" style="1" customWidth="1"/>
    <col min="8973" max="8976" width="0" style="1" hidden="1" customWidth="1"/>
    <col min="8977" max="8977" width="11.7109375" style="1" customWidth="1"/>
    <col min="8978" max="8978" width="6.42578125" style="1" bestFit="1" customWidth="1"/>
    <col min="8979" max="8979" width="11.7109375" style="1" customWidth="1"/>
    <col min="8980" max="8980" width="0" style="1" hidden="1" customWidth="1"/>
    <col min="8981" max="8981" width="3.7109375" style="1" customWidth="1"/>
    <col min="8982" max="8982" width="11.140625" style="1" bestFit="1" customWidth="1"/>
    <col min="8983" max="8985" width="10.5703125" style="1"/>
    <col min="8986" max="8986" width="10.140625" style="1" customWidth="1"/>
    <col min="8987" max="9215" width="10.5703125" style="1"/>
    <col min="9216" max="9223" width="0" style="1" hidden="1" customWidth="1"/>
    <col min="9224" max="9226" width="3.7109375" style="1" customWidth="1"/>
    <col min="9227" max="9227" width="12.7109375" style="1" customWidth="1"/>
    <col min="9228" max="9228" width="47.42578125" style="1" customWidth="1"/>
    <col min="9229" max="9232" width="0" style="1" hidden="1" customWidth="1"/>
    <col min="9233" max="9233" width="11.7109375" style="1" customWidth="1"/>
    <col min="9234" max="9234" width="6.42578125" style="1" bestFit="1" customWidth="1"/>
    <col min="9235" max="9235" width="11.7109375" style="1" customWidth="1"/>
    <col min="9236" max="9236" width="0" style="1" hidden="1" customWidth="1"/>
    <col min="9237" max="9237" width="3.7109375" style="1" customWidth="1"/>
    <col min="9238" max="9238" width="11.140625" style="1" bestFit="1" customWidth="1"/>
    <col min="9239" max="9241" width="10.5703125" style="1"/>
    <col min="9242" max="9242" width="10.140625" style="1" customWidth="1"/>
    <col min="9243" max="9471" width="10.5703125" style="1"/>
    <col min="9472" max="9479" width="0" style="1" hidden="1" customWidth="1"/>
    <col min="9480" max="9482" width="3.7109375" style="1" customWidth="1"/>
    <col min="9483" max="9483" width="12.7109375" style="1" customWidth="1"/>
    <col min="9484" max="9484" width="47.42578125" style="1" customWidth="1"/>
    <col min="9485" max="9488" width="0" style="1" hidden="1" customWidth="1"/>
    <col min="9489" max="9489" width="11.7109375" style="1" customWidth="1"/>
    <col min="9490" max="9490" width="6.42578125" style="1" bestFit="1" customWidth="1"/>
    <col min="9491" max="9491" width="11.7109375" style="1" customWidth="1"/>
    <col min="9492" max="9492" width="0" style="1" hidden="1" customWidth="1"/>
    <col min="9493" max="9493" width="3.7109375" style="1" customWidth="1"/>
    <col min="9494" max="9494" width="11.140625" style="1" bestFit="1" customWidth="1"/>
    <col min="9495" max="9497" width="10.5703125" style="1"/>
    <col min="9498" max="9498" width="10.140625" style="1" customWidth="1"/>
    <col min="9499" max="9727" width="10.5703125" style="1"/>
    <col min="9728" max="9735" width="0" style="1" hidden="1" customWidth="1"/>
    <col min="9736" max="9738" width="3.7109375" style="1" customWidth="1"/>
    <col min="9739" max="9739" width="12.7109375" style="1" customWidth="1"/>
    <col min="9740" max="9740" width="47.42578125" style="1" customWidth="1"/>
    <col min="9741" max="9744" width="0" style="1" hidden="1" customWidth="1"/>
    <col min="9745" max="9745" width="11.7109375" style="1" customWidth="1"/>
    <col min="9746" max="9746" width="6.42578125" style="1" bestFit="1" customWidth="1"/>
    <col min="9747" max="9747" width="11.7109375" style="1" customWidth="1"/>
    <col min="9748" max="9748" width="0" style="1" hidden="1" customWidth="1"/>
    <col min="9749" max="9749" width="3.7109375" style="1" customWidth="1"/>
    <col min="9750" max="9750" width="11.140625" style="1" bestFit="1" customWidth="1"/>
    <col min="9751" max="9753" width="10.5703125" style="1"/>
    <col min="9754" max="9754" width="10.140625" style="1" customWidth="1"/>
    <col min="9755" max="9983" width="10.5703125" style="1"/>
    <col min="9984" max="9991" width="0" style="1" hidden="1" customWidth="1"/>
    <col min="9992" max="9994" width="3.7109375" style="1" customWidth="1"/>
    <col min="9995" max="9995" width="12.7109375" style="1" customWidth="1"/>
    <col min="9996" max="9996" width="47.42578125" style="1" customWidth="1"/>
    <col min="9997" max="10000" width="0" style="1" hidden="1" customWidth="1"/>
    <col min="10001" max="10001" width="11.7109375" style="1" customWidth="1"/>
    <col min="10002" max="10002" width="6.42578125" style="1" bestFit="1" customWidth="1"/>
    <col min="10003" max="10003" width="11.7109375" style="1" customWidth="1"/>
    <col min="10004" max="10004" width="0" style="1" hidden="1" customWidth="1"/>
    <col min="10005" max="10005" width="3.7109375" style="1" customWidth="1"/>
    <col min="10006" max="10006" width="11.140625" style="1" bestFit="1" customWidth="1"/>
    <col min="10007" max="10009" width="10.5703125" style="1"/>
    <col min="10010" max="10010" width="10.140625" style="1" customWidth="1"/>
    <col min="10011" max="10239" width="10.5703125" style="1"/>
    <col min="10240" max="10247" width="0" style="1" hidden="1" customWidth="1"/>
    <col min="10248" max="10250" width="3.7109375" style="1" customWidth="1"/>
    <col min="10251" max="10251" width="12.7109375" style="1" customWidth="1"/>
    <col min="10252" max="10252" width="47.42578125" style="1" customWidth="1"/>
    <col min="10253" max="10256" width="0" style="1" hidden="1" customWidth="1"/>
    <col min="10257" max="10257" width="11.7109375" style="1" customWidth="1"/>
    <col min="10258" max="10258" width="6.42578125" style="1" bestFit="1" customWidth="1"/>
    <col min="10259" max="10259" width="11.7109375" style="1" customWidth="1"/>
    <col min="10260" max="10260" width="0" style="1" hidden="1" customWidth="1"/>
    <col min="10261" max="10261" width="3.7109375" style="1" customWidth="1"/>
    <col min="10262" max="10262" width="11.140625" style="1" bestFit="1" customWidth="1"/>
    <col min="10263" max="10265" width="10.5703125" style="1"/>
    <col min="10266" max="10266" width="10.140625" style="1" customWidth="1"/>
    <col min="10267" max="10495" width="10.5703125" style="1"/>
    <col min="10496" max="10503" width="0" style="1" hidden="1" customWidth="1"/>
    <col min="10504" max="10506" width="3.7109375" style="1" customWidth="1"/>
    <col min="10507" max="10507" width="12.7109375" style="1" customWidth="1"/>
    <col min="10508" max="10508" width="47.42578125" style="1" customWidth="1"/>
    <col min="10509" max="10512" width="0" style="1" hidden="1" customWidth="1"/>
    <col min="10513" max="10513" width="11.7109375" style="1" customWidth="1"/>
    <col min="10514" max="10514" width="6.42578125" style="1" bestFit="1" customWidth="1"/>
    <col min="10515" max="10515" width="11.7109375" style="1" customWidth="1"/>
    <col min="10516" max="10516" width="0" style="1" hidden="1" customWidth="1"/>
    <col min="10517" max="10517" width="3.7109375" style="1" customWidth="1"/>
    <col min="10518" max="10518" width="11.140625" style="1" bestFit="1" customWidth="1"/>
    <col min="10519" max="10521" width="10.5703125" style="1"/>
    <col min="10522" max="10522" width="10.140625" style="1" customWidth="1"/>
    <col min="10523" max="10751" width="10.5703125" style="1"/>
    <col min="10752" max="10759" width="0" style="1" hidden="1" customWidth="1"/>
    <col min="10760" max="10762" width="3.7109375" style="1" customWidth="1"/>
    <col min="10763" max="10763" width="12.7109375" style="1" customWidth="1"/>
    <col min="10764" max="10764" width="47.42578125" style="1" customWidth="1"/>
    <col min="10765" max="10768" width="0" style="1" hidden="1" customWidth="1"/>
    <col min="10769" max="10769" width="11.7109375" style="1" customWidth="1"/>
    <col min="10770" max="10770" width="6.42578125" style="1" bestFit="1" customWidth="1"/>
    <col min="10771" max="10771" width="11.7109375" style="1" customWidth="1"/>
    <col min="10772" max="10772" width="0" style="1" hidden="1" customWidth="1"/>
    <col min="10773" max="10773" width="3.7109375" style="1" customWidth="1"/>
    <col min="10774" max="10774" width="11.140625" style="1" bestFit="1" customWidth="1"/>
    <col min="10775" max="10777" width="10.5703125" style="1"/>
    <col min="10778" max="10778" width="10.140625" style="1" customWidth="1"/>
    <col min="10779" max="11007" width="10.5703125" style="1"/>
    <col min="11008" max="11015" width="0" style="1" hidden="1" customWidth="1"/>
    <col min="11016" max="11018" width="3.7109375" style="1" customWidth="1"/>
    <col min="11019" max="11019" width="12.7109375" style="1" customWidth="1"/>
    <col min="11020" max="11020" width="47.42578125" style="1" customWidth="1"/>
    <col min="11021" max="11024" width="0" style="1" hidden="1" customWidth="1"/>
    <col min="11025" max="11025" width="11.7109375" style="1" customWidth="1"/>
    <col min="11026" max="11026" width="6.42578125" style="1" bestFit="1" customWidth="1"/>
    <col min="11027" max="11027" width="11.7109375" style="1" customWidth="1"/>
    <col min="11028" max="11028" width="0" style="1" hidden="1" customWidth="1"/>
    <col min="11029" max="11029" width="3.7109375" style="1" customWidth="1"/>
    <col min="11030" max="11030" width="11.140625" style="1" bestFit="1" customWidth="1"/>
    <col min="11031" max="11033" width="10.5703125" style="1"/>
    <col min="11034" max="11034" width="10.140625" style="1" customWidth="1"/>
    <col min="11035" max="11263" width="10.5703125" style="1"/>
    <col min="11264" max="11271" width="0" style="1" hidden="1" customWidth="1"/>
    <col min="11272" max="11274" width="3.7109375" style="1" customWidth="1"/>
    <col min="11275" max="11275" width="12.7109375" style="1" customWidth="1"/>
    <col min="11276" max="11276" width="47.42578125" style="1" customWidth="1"/>
    <col min="11277" max="11280" width="0" style="1" hidden="1" customWidth="1"/>
    <col min="11281" max="11281" width="11.7109375" style="1" customWidth="1"/>
    <col min="11282" max="11282" width="6.42578125" style="1" bestFit="1" customWidth="1"/>
    <col min="11283" max="11283" width="11.7109375" style="1" customWidth="1"/>
    <col min="11284" max="11284" width="0" style="1" hidden="1" customWidth="1"/>
    <col min="11285" max="11285" width="3.7109375" style="1" customWidth="1"/>
    <col min="11286" max="11286" width="11.140625" style="1" bestFit="1" customWidth="1"/>
    <col min="11287" max="11289" width="10.5703125" style="1"/>
    <col min="11290" max="11290" width="10.140625" style="1" customWidth="1"/>
    <col min="11291" max="11519" width="10.5703125" style="1"/>
    <col min="11520" max="11527" width="0" style="1" hidden="1" customWidth="1"/>
    <col min="11528" max="11530" width="3.7109375" style="1" customWidth="1"/>
    <col min="11531" max="11531" width="12.7109375" style="1" customWidth="1"/>
    <col min="11532" max="11532" width="47.42578125" style="1" customWidth="1"/>
    <col min="11533" max="11536" width="0" style="1" hidden="1" customWidth="1"/>
    <col min="11537" max="11537" width="11.7109375" style="1" customWidth="1"/>
    <col min="11538" max="11538" width="6.42578125" style="1" bestFit="1" customWidth="1"/>
    <col min="11539" max="11539" width="11.7109375" style="1" customWidth="1"/>
    <col min="11540" max="11540" width="0" style="1" hidden="1" customWidth="1"/>
    <col min="11541" max="11541" width="3.7109375" style="1" customWidth="1"/>
    <col min="11542" max="11542" width="11.140625" style="1" bestFit="1" customWidth="1"/>
    <col min="11543" max="11545" width="10.5703125" style="1"/>
    <col min="11546" max="11546" width="10.140625" style="1" customWidth="1"/>
    <col min="11547" max="11775" width="10.5703125" style="1"/>
    <col min="11776" max="11783" width="0" style="1" hidden="1" customWidth="1"/>
    <col min="11784" max="11786" width="3.7109375" style="1" customWidth="1"/>
    <col min="11787" max="11787" width="12.7109375" style="1" customWidth="1"/>
    <col min="11788" max="11788" width="47.42578125" style="1" customWidth="1"/>
    <col min="11789" max="11792" width="0" style="1" hidden="1" customWidth="1"/>
    <col min="11793" max="11793" width="11.7109375" style="1" customWidth="1"/>
    <col min="11794" max="11794" width="6.42578125" style="1" bestFit="1" customWidth="1"/>
    <col min="11795" max="11795" width="11.7109375" style="1" customWidth="1"/>
    <col min="11796" max="11796" width="0" style="1" hidden="1" customWidth="1"/>
    <col min="11797" max="11797" width="3.7109375" style="1" customWidth="1"/>
    <col min="11798" max="11798" width="11.140625" style="1" bestFit="1" customWidth="1"/>
    <col min="11799" max="11801" width="10.5703125" style="1"/>
    <col min="11802" max="11802" width="10.140625" style="1" customWidth="1"/>
    <col min="11803" max="12031" width="10.5703125" style="1"/>
    <col min="12032" max="12039" width="0" style="1" hidden="1" customWidth="1"/>
    <col min="12040" max="12042" width="3.7109375" style="1" customWidth="1"/>
    <col min="12043" max="12043" width="12.7109375" style="1" customWidth="1"/>
    <col min="12044" max="12044" width="47.42578125" style="1" customWidth="1"/>
    <col min="12045" max="12048" width="0" style="1" hidden="1" customWidth="1"/>
    <col min="12049" max="12049" width="11.7109375" style="1" customWidth="1"/>
    <col min="12050" max="12050" width="6.42578125" style="1" bestFit="1" customWidth="1"/>
    <col min="12051" max="12051" width="11.7109375" style="1" customWidth="1"/>
    <col min="12052" max="12052" width="0" style="1" hidden="1" customWidth="1"/>
    <col min="12053" max="12053" width="3.7109375" style="1" customWidth="1"/>
    <col min="12054" max="12054" width="11.140625" style="1" bestFit="1" customWidth="1"/>
    <col min="12055" max="12057" width="10.5703125" style="1"/>
    <col min="12058" max="12058" width="10.140625" style="1" customWidth="1"/>
    <col min="12059" max="12287" width="10.5703125" style="1"/>
    <col min="12288" max="12295" width="0" style="1" hidden="1" customWidth="1"/>
    <col min="12296" max="12298" width="3.7109375" style="1" customWidth="1"/>
    <col min="12299" max="12299" width="12.7109375" style="1" customWidth="1"/>
    <col min="12300" max="12300" width="47.42578125" style="1" customWidth="1"/>
    <col min="12301" max="12304" width="0" style="1" hidden="1" customWidth="1"/>
    <col min="12305" max="12305" width="11.7109375" style="1" customWidth="1"/>
    <col min="12306" max="12306" width="6.42578125" style="1" bestFit="1" customWidth="1"/>
    <col min="12307" max="12307" width="11.7109375" style="1" customWidth="1"/>
    <col min="12308" max="12308" width="0" style="1" hidden="1" customWidth="1"/>
    <col min="12309" max="12309" width="3.7109375" style="1" customWidth="1"/>
    <col min="12310" max="12310" width="11.140625" style="1" bestFit="1" customWidth="1"/>
    <col min="12311" max="12313" width="10.5703125" style="1"/>
    <col min="12314" max="12314" width="10.140625" style="1" customWidth="1"/>
    <col min="12315" max="12543" width="10.5703125" style="1"/>
    <col min="12544" max="12551" width="0" style="1" hidden="1" customWidth="1"/>
    <col min="12552" max="12554" width="3.7109375" style="1" customWidth="1"/>
    <col min="12555" max="12555" width="12.7109375" style="1" customWidth="1"/>
    <col min="12556" max="12556" width="47.42578125" style="1" customWidth="1"/>
    <col min="12557" max="12560" width="0" style="1" hidden="1" customWidth="1"/>
    <col min="12561" max="12561" width="11.7109375" style="1" customWidth="1"/>
    <col min="12562" max="12562" width="6.42578125" style="1" bestFit="1" customWidth="1"/>
    <col min="12563" max="12563" width="11.7109375" style="1" customWidth="1"/>
    <col min="12564" max="12564" width="0" style="1" hidden="1" customWidth="1"/>
    <col min="12565" max="12565" width="3.7109375" style="1" customWidth="1"/>
    <col min="12566" max="12566" width="11.140625" style="1" bestFit="1" customWidth="1"/>
    <col min="12567" max="12569" width="10.5703125" style="1"/>
    <col min="12570" max="12570" width="10.140625" style="1" customWidth="1"/>
    <col min="12571" max="12799" width="10.5703125" style="1"/>
    <col min="12800" max="12807" width="0" style="1" hidden="1" customWidth="1"/>
    <col min="12808" max="12810" width="3.7109375" style="1" customWidth="1"/>
    <col min="12811" max="12811" width="12.7109375" style="1" customWidth="1"/>
    <col min="12812" max="12812" width="47.42578125" style="1" customWidth="1"/>
    <col min="12813" max="12816" width="0" style="1" hidden="1" customWidth="1"/>
    <col min="12817" max="12817" width="11.7109375" style="1" customWidth="1"/>
    <col min="12818" max="12818" width="6.42578125" style="1" bestFit="1" customWidth="1"/>
    <col min="12819" max="12819" width="11.7109375" style="1" customWidth="1"/>
    <col min="12820" max="12820" width="0" style="1" hidden="1" customWidth="1"/>
    <col min="12821" max="12821" width="3.7109375" style="1" customWidth="1"/>
    <col min="12822" max="12822" width="11.140625" style="1" bestFit="1" customWidth="1"/>
    <col min="12823" max="12825" width="10.5703125" style="1"/>
    <col min="12826" max="12826" width="10.140625" style="1" customWidth="1"/>
    <col min="12827" max="13055" width="10.5703125" style="1"/>
    <col min="13056" max="13063" width="0" style="1" hidden="1" customWidth="1"/>
    <col min="13064" max="13066" width="3.7109375" style="1" customWidth="1"/>
    <col min="13067" max="13067" width="12.7109375" style="1" customWidth="1"/>
    <col min="13068" max="13068" width="47.42578125" style="1" customWidth="1"/>
    <col min="13069" max="13072" width="0" style="1" hidden="1" customWidth="1"/>
    <col min="13073" max="13073" width="11.7109375" style="1" customWidth="1"/>
    <col min="13074" max="13074" width="6.42578125" style="1" bestFit="1" customWidth="1"/>
    <col min="13075" max="13075" width="11.7109375" style="1" customWidth="1"/>
    <col min="13076" max="13076" width="0" style="1" hidden="1" customWidth="1"/>
    <col min="13077" max="13077" width="3.7109375" style="1" customWidth="1"/>
    <col min="13078" max="13078" width="11.140625" style="1" bestFit="1" customWidth="1"/>
    <col min="13079" max="13081" width="10.5703125" style="1"/>
    <col min="13082" max="13082" width="10.140625" style="1" customWidth="1"/>
    <col min="13083" max="13311" width="10.5703125" style="1"/>
    <col min="13312" max="13319" width="0" style="1" hidden="1" customWidth="1"/>
    <col min="13320" max="13322" width="3.7109375" style="1" customWidth="1"/>
    <col min="13323" max="13323" width="12.7109375" style="1" customWidth="1"/>
    <col min="13324" max="13324" width="47.42578125" style="1" customWidth="1"/>
    <col min="13325" max="13328" width="0" style="1" hidden="1" customWidth="1"/>
    <col min="13329" max="13329" width="11.7109375" style="1" customWidth="1"/>
    <col min="13330" max="13330" width="6.42578125" style="1" bestFit="1" customWidth="1"/>
    <col min="13331" max="13331" width="11.7109375" style="1" customWidth="1"/>
    <col min="13332" max="13332" width="0" style="1" hidden="1" customWidth="1"/>
    <col min="13333" max="13333" width="3.7109375" style="1" customWidth="1"/>
    <col min="13334" max="13334" width="11.140625" style="1" bestFit="1" customWidth="1"/>
    <col min="13335" max="13337" width="10.5703125" style="1"/>
    <col min="13338" max="13338" width="10.140625" style="1" customWidth="1"/>
    <col min="13339" max="13567" width="10.5703125" style="1"/>
    <col min="13568" max="13575" width="0" style="1" hidden="1" customWidth="1"/>
    <col min="13576" max="13578" width="3.7109375" style="1" customWidth="1"/>
    <col min="13579" max="13579" width="12.7109375" style="1" customWidth="1"/>
    <col min="13580" max="13580" width="47.42578125" style="1" customWidth="1"/>
    <col min="13581" max="13584" width="0" style="1" hidden="1" customWidth="1"/>
    <col min="13585" max="13585" width="11.7109375" style="1" customWidth="1"/>
    <col min="13586" max="13586" width="6.42578125" style="1" bestFit="1" customWidth="1"/>
    <col min="13587" max="13587" width="11.7109375" style="1" customWidth="1"/>
    <col min="13588" max="13588" width="0" style="1" hidden="1" customWidth="1"/>
    <col min="13589" max="13589" width="3.7109375" style="1" customWidth="1"/>
    <col min="13590" max="13590" width="11.140625" style="1" bestFit="1" customWidth="1"/>
    <col min="13591" max="13593" width="10.5703125" style="1"/>
    <col min="13594" max="13594" width="10.140625" style="1" customWidth="1"/>
    <col min="13595" max="13823" width="10.5703125" style="1"/>
    <col min="13824" max="13831" width="0" style="1" hidden="1" customWidth="1"/>
    <col min="13832" max="13834" width="3.7109375" style="1" customWidth="1"/>
    <col min="13835" max="13835" width="12.7109375" style="1" customWidth="1"/>
    <col min="13836" max="13836" width="47.42578125" style="1" customWidth="1"/>
    <col min="13837" max="13840" width="0" style="1" hidden="1" customWidth="1"/>
    <col min="13841" max="13841" width="11.7109375" style="1" customWidth="1"/>
    <col min="13842" max="13842" width="6.42578125" style="1" bestFit="1" customWidth="1"/>
    <col min="13843" max="13843" width="11.7109375" style="1" customWidth="1"/>
    <col min="13844" max="13844" width="0" style="1" hidden="1" customWidth="1"/>
    <col min="13845" max="13845" width="3.7109375" style="1" customWidth="1"/>
    <col min="13846" max="13846" width="11.140625" style="1" bestFit="1" customWidth="1"/>
    <col min="13847" max="13849" width="10.5703125" style="1"/>
    <col min="13850" max="13850" width="10.140625" style="1" customWidth="1"/>
    <col min="13851" max="14079" width="10.5703125" style="1"/>
    <col min="14080" max="14087" width="0" style="1" hidden="1" customWidth="1"/>
    <col min="14088" max="14090" width="3.7109375" style="1" customWidth="1"/>
    <col min="14091" max="14091" width="12.7109375" style="1" customWidth="1"/>
    <col min="14092" max="14092" width="47.42578125" style="1" customWidth="1"/>
    <col min="14093" max="14096" width="0" style="1" hidden="1" customWidth="1"/>
    <col min="14097" max="14097" width="11.7109375" style="1" customWidth="1"/>
    <col min="14098" max="14098" width="6.42578125" style="1" bestFit="1" customWidth="1"/>
    <col min="14099" max="14099" width="11.7109375" style="1" customWidth="1"/>
    <col min="14100" max="14100" width="0" style="1" hidden="1" customWidth="1"/>
    <col min="14101" max="14101" width="3.7109375" style="1" customWidth="1"/>
    <col min="14102" max="14102" width="11.140625" style="1" bestFit="1" customWidth="1"/>
    <col min="14103" max="14105" width="10.5703125" style="1"/>
    <col min="14106" max="14106" width="10.140625" style="1" customWidth="1"/>
    <col min="14107" max="14335" width="10.5703125" style="1"/>
    <col min="14336" max="14343" width="0" style="1" hidden="1" customWidth="1"/>
    <col min="14344" max="14346" width="3.7109375" style="1" customWidth="1"/>
    <col min="14347" max="14347" width="12.7109375" style="1" customWidth="1"/>
    <col min="14348" max="14348" width="47.42578125" style="1" customWidth="1"/>
    <col min="14349" max="14352" width="0" style="1" hidden="1" customWidth="1"/>
    <col min="14353" max="14353" width="11.7109375" style="1" customWidth="1"/>
    <col min="14354" max="14354" width="6.42578125" style="1" bestFit="1" customWidth="1"/>
    <col min="14355" max="14355" width="11.7109375" style="1" customWidth="1"/>
    <col min="14356" max="14356" width="0" style="1" hidden="1" customWidth="1"/>
    <col min="14357" max="14357" width="3.7109375" style="1" customWidth="1"/>
    <col min="14358" max="14358" width="11.140625" style="1" bestFit="1" customWidth="1"/>
    <col min="14359" max="14361" width="10.5703125" style="1"/>
    <col min="14362" max="14362" width="10.140625" style="1" customWidth="1"/>
    <col min="14363" max="14591" width="10.5703125" style="1"/>
    <col min="14592" max="14599" width="0" style="1" hidden="1" customWidth="1"/>
    <col min="14600" max="14602" width="3.7109375" style="1" customWidth="1"/>
    <col min="14603" max="14603" width="12.7109375" style="1" customWidth="1"/>
    <col min="14604" max="14604" width="47.42578125" style="1" customWidth="1"/>
    <col min="14605" max="14608" width="0" style="1" hidden="1" customWidth="1"/>
    <col min="14609" max="14609" width="11.7109375" style="1" customWidth="1"/>
    <col min="14610" max="14610" width="6.42578125" style="1" bestFit="1" customWidth="1"/>
    <col min="14611" max="14611" width="11.7109375" style="1" customWidth="1"/>
    <col min="14612" max="14612" width="0" style="1" hidden="1" customWidth="1"/>
    <col min="14613" max="14613" width="3.7109375" style="1" customWidth="1"/>
    <col min="14614" max="14614" width="11.140625" style="1" bestFit="1" customWidth="1"/>
    <col min="14615" max="14617" width="10.5703125" style="1"/>
    <col min="14618" max="14618" width="10.140625" style="1" customWidth="1"/>
    <col min="14619" max="14847" width="10.5703125" style="1"/>
    <col min="14848" max="14855" width="0" style="1" hidden="1" customWidth="1"/>
    <col min="14856" max="14858" width="3.7109375" style="1" customWidth="1"/>
    <col min="14859" max="14859" width="12.7109375" style="1" customWidth="1"/>
    <col min="14860" max="14860" width="47.42578125" style="1" customWidth="1"/>
    <col min="14861" max="14864" width="0" style="1" hidden="1" customWidth="1"/>
    <col min="14865" max="14865" width="11.7109375" style="1" customWidth="1"/>
    <col min="14866" max="14866" width="6.42578125" style="1" bestFit="1" customWidth="1"/>
    <col min="14867" max="14867" width="11.7109375" style="1" customWidth="1"/>
    <col min="14868" max="14868" width="0" style="1" hidden="1" customWidth="1"/>
    <col min="14869" max="14869" width="3.7109375" style="1" customWidth="1"/>
    <col min="14870" max="14870" width="11.140625" style="1" bestFit="1" customWidth="1"/>
    <col min="14871" max="14873" width="10.5703125" style="1"/>
    <col min="14874" max="14874" width="10.140625" style="1" customWidth="1"/>
    <col min="14875" max="15103" width="10.5703125" style="1"/>
    <col min="15104" max="15111" width="0" style="1" hidden="1" customWidth="1"/>
    <col min="15112" max="15114" width="3.7109375" style="1" customWidth="1"/>
    <col min="15115" max="15115" width="12.7109375" style="1" customWidth="1"/>
    <col min="15116" max="15116" width="47.42578125" style="1" customWidth="1"/>
    <col min="15117" max="15120" width="0" style="1" hidden="1" customWidth="1"/>
    <col min="15121" max="15121" width="11.7109375" style="1" customWidth="1"/>
    <col min="15122" max="15122" width="6.42578125" style="1" bestFit="1" customWidth="1"/>
    <col min="15123" max="15123" width="11.7109375" style="1" customWidth="1"/>
    <col min="15124" max="15124" width="0" style="1" hidden="1" customWidth="1"/>
    <col min="15125" max="15125" width="3.7109375" style="1" customWidth="1"/>
    <col min="15126" max="15126" width="11.140625" style="1" bestFit="1" customWidth="1"/>
    <col min="15127" max="15129" width="10.5703125" style="1"/>
    <col min="15130" max="15130" width="10.140625" style="1" customWidth="1"/>
    <col min="15131" max="15359" width="10.5703125" style="1"/>
    <col min="15360" max="15367" width="0" style="1" hidden="1" customWidth="1"/>
    <col min="15368" max="15370" width="3.7109375" style="1" customWidth="1"/>
    <col min="15371" max="15371" width="12.7109375" style="1" customWidth="1"/>
    <col min="15372" max="15372" width="47.42578125" style="1" customWidth="1"/>
    <col min="15373" max="15376" width="0" style="1" hidden="1" customWidth="1"/>
    <col min="15377" max="15377" width="11.7109375" style="1" customWidth="1"/>
    <col min="15378" max="15378" width="6.42578125" style="1" bestFit="1" customWidth="1"/>
    <col min="15379" max="15379" width="11.7109375" style="1" customWidth="1"/>
    <col min="15380" max="15380" width="0" style="1" hidden="1" customWidth="1"/>
    <col min="15381" max="15381" width="3.7109375" style="1" customWidth="1"/>
    <col min="15382" max="15382" width="11.140625" style="1" bestFit="1" customWidth="1"/>
    <col min="15383" max="15385" width="10.5703125" style="1"/>
    <col min="15386" max="15386" width="10.140625" style="1" customWidth="1"/>
    <col min="15387" max="15615" width="10.5703125" style="1"/>
    <col min="15616" max="15623" width="0" style="1" hidden="1" customWidth="1"/>
    <col min="15624" max="15626" width="3.7109375" style="1" customWidth="1"/>
    <col min="15627" max="15627" width="12.7109375" style="1" customWidth="1"/>
    <col min="15628" max="15628" width="47.42578125" style="1" customWidth="1"/>
    <col min="15629" max="15632" width="0" style="1" hidden="1" customWidth="1"/>
    <col min="15633" max="15633" width="11.7109375" style="1" customWidth="1"/>
    <col min="15634" max="15634" width="6.42578125" style="1" bestFit="1" customWidth="1"/>
    <col min="15635" max="15635" width="11.7109375" style="1" customWidth="1"/>
    <col min="15636" max="15636" width="0" style="1" hidden="1" customWidth="1"/>
    <col min="15637" max="15637" width="3.7109375" style="1" customWidth="1"/>
    <col min="15638" max="15638" width="11.140625" style="1" bestFit="1" customWidth="1"/>
    <col min="15639" max="15641" width="10.5703125" style="1"/>
    <col min="15642" max="15642" width="10.140625" style="1" customWidth="1"/>
    <col min="15643" max="15871" width="10.5703125" style="1"/>
    <col min="15872" max="15879" width="0" style="1" hidden="1" customWidth="1"/>
    <col min="15880" max="15882" width="3.7109375" style="1" customWidth="1"/>
    <col min="15883" max="15883" width="12.7109375" style="1" customWidth="1"/>
    <col min="15884" max="15884" width="47.42578125" style="1" customWidth="1"/>
    <col min="15885" max="15888" width="0" style="1" hidden="1" customWidth="1"/>
    <col min="15889" max="15889" width="11.7109375" style="1" customWidth="1"/>
    <col min="15890" max="15890" width="6.42578125" style="1" bestFit="1" customWidth="1"/>
    <col min="15891" max="15891" width="11.7109375" style="1" customWidth="1"/>
    <col min="15892" max="15892" width="0" style="1" hidden="1" customWidth="1"/>
    <col min="15893" max="15893" width="3.7109375" style="1" customWidth="1"/>
    <col min="15894" max="15894" width="11.140625" style="1" bestFit="1" customWidth="1"/>
    <col min="15895" max="15897" width="10.5703125" style="1"/>
    <col min="15898" max="15898" width="10.140625" style="1" customWidth="1"/>
    <col min="15899" max="16127" width="10.5703125" style="1"/>
    <col min="16128" max="16135" width="0" style="1" hidden="1" customWidth="1"/>
    <col min="16136" max="16138" width="3.7109375" style="1" customWidth="1"/>
    <col min="16139" max="16139" width="12.7109375" style="1" customWidth="1"/>
    <col min="16140" max="16140" width="47.42578125" style="1" customWidth="1"/>
    <col min="16141" max="16144" width="0" style="1" hidden="1" customWidth="1"/>
    <col min="16145" max="16145" width="11.7109375" style="1" customWidth="1"/>
    <col min="16146" max="16146" width="6.42578125" style="1" bestFit="1" customWidth="1"/>
    <col min="16147" max="16147" width="11.7109375" style="1" customWidth="1"/>
    <col min="16148" max="16148" width="0" style="1" hidden="1" customWidth="1"/>
    <col min="16149" max="16149" width="3.7109375" style="1" customWidth="1"/>
    <col min="16150" max="16150" width="11.140625" style="1" bestFit="1" customWidth="1"/>
    <col min="16151" max="16153" width="10.5703125" style="1"/>
    <col min="16154" max="16154" width="10.140625" style="1" customWidth="1"/>
    <col min="16155" max="16384" width="10.5703125" style="1"/>
  </cols>
  <sheetData>
    <row r="1" spans="1:33" hidden="1"/>
    <row r="2" spans="1:33" hidden="1"/>
    <row r="3" spans="1:33" hidden="1"/>
    <row r="4" spans="1:33">
      <c r="J4" s="31"/>
      <c r="K4" s="31"/>
      <c r="L4" s="5"/>
      <c r="M4" s="5"/>
      <c r="N4" s="5"/>
      <c r="O4" s="5"/>
      <c r="P4" s="5"/>
      <c r="Q4" s="5"/>
      <c r="R4" s="5"/>
      <c r="S4" s="5"/>
      <c r="T4" s="5"/>
      <c r="U4" s="5"/>
    </row>
    <row r="5" spans="1:33">
      <c r="J5" s="31"/>
      <c r="K5" s="31"/>
      <c r="L5" s="32" t="s">
        <v>0</v>
      </c>
      <c r="M5" s="32"/>
      <c r="N5" s="32"/>
      <c r="O5" s="32"/>
      <c r="P5" s="32"/>
      <c r="Q5" s="32"/>
      <c r="R5" s="32"/>
      <c r="S5" s="32"/>
      <c r="T5" s="32"/>
      <c r="U5" s="33"/>
    </row>
    <row r="6" spans="1:33">
      <c r="J6" s="31"/>
      <c r="K6" s="31"/>
      <c r="L6" s="5"/>
      <c r="M6" s="5"/>
      <c r="N6" s="5"/>
      <c r="O6" s="34"/>
      <c r="P6" s="34"/>
      <c r="Q6" s="34"/>
      <c r="R6" s="34"/>
      <c r="S6" s="34"/>
      <c r="T6" s="34"/>
      <c r="U6" s="5"/>
    </row>
    <row r="7" spans="1:33" s="7" customFormat="1" ht="5.25" hidden="1">
      <c r="A7" s="6"/>
      <c r="B7" s="6"/>
      <c r="C7" s="6"/>
      <c r="D7" s="6"/>
      <c r="E7" s="6"/>
      <c r="F7" s="6"/>
      <c r="G7" s="6"/>
      <c r="H7" s="6"/>
      <c r="L7" s="8"/>
      <c r="M7" s="9"/>
      <c r="O7" s="10"/>
      <c r="P7" s="10"/>
      <c r="Q7" s="10"/>
      <c r="R7" s="10"/>
      <c r="S7" s="10"/>
      <c r="T7" s="10"/>
      <c r="U7" s="11"/>
      <c r="V7" s="11"/>
      <c r="W7" s="6"/>
      <c r="X7" s="6"/>
      <c r="Y7" s="6"/>
      <c r="Z7" s="6"/>
      <c r="AA7" s="6"/>
    </row>
    <row r="8" spans="1:33" s="12" customFormat="1" ht="30">
      <c r="G8" s="13"/>
      <c r="H8" s="13"/>
      <c r="L8" s="14"/>
      <c r="M8" s="35" t="str">
        <f>"Дата подачи заявления об "&amp;IF(datePr_ch="","утверждении","изменении") &amp; " тарифов"</f>
        <v>Дата подачи заявления об утверждении тарифов</v>
      </c>
      <c r="N8" s="15"/>
      <c r="O8" s="36" t="str">
        <f>IF(datePr_ch="",IF(datePr="","",datePr),datePr_ch)</f>
        <v>29.04.2021</v>
      </c>
      <c r="P8" s="36"/>
      <c r="Q8" s="36"/>
      <c r="R8" s="36"/>
      <c r="S8" s="36"/>
      <c r="T8" s="36"/>
      <c r="U8" s="16"/>
      <c r="W8" s="17"/>
      <c r="X8" s="17"/>
      <c r="Y8" s="17"/>
      <c r="Z8" s="17"/>
      <c r="AA8" s="17"/>
      <c r="AB8" s="17"/>
      <c r="AC8" s="17"/>
      <c r="AD8" s="17"/>
      <c r="AE8" s="17"/>
      <c r="AF8" s="17"/>
      <c r="AG8" s="17"/>
    </row>
    <row r="9" spans="1:33" s="12" customFormat="1" ht="30">
      <c r="G9" s="13"/>
      <c r="H9" s="13"/>
      <c r="L9" s="18"/>
      <c r="M9" s="35" t="str">
        <f>"Номер подачи заявления об "&amp;IF(numberPr_ch="","утверждении","изменении") &amp; " тарифов"</f>
        <v>Номер подачи заявления об утверждении тарифов</v>
      </c>
      <c r="N9" s="15"/>
      <c r="O9" s="36" t="str">
        <f>IF(numberPr_ch="",IF(numberPr="","",numberPr),numberPr_ch)</f>
        <v>4-3652/2-12</v>
      </c>
      <c r="P9" s="36"/>
      <c r="Q9" s="36"/>
      <c r="R9" s="36"/>
      <c r="S9" s="36"/>
      <c r="T9" s="36"/>
      <c r="U9" s="16"/>
      <c r="W9" s="17"/>
      <c r="X9" s="17"/>
      <c r="Y9" s="17"/>
      <c r="Z9" s="17"/>
      <c r="AA9" s="17"/>
      <c r="AB9" s="17"/>
      <c r="AC9" s="17"/>
      <c r="AD9" s="17"/>
      <c r="AE9" s="17"/>
      <c r="AF9" s="17"/>
      <c r="AG9" s="17"/>
    </row>
    <row r="10" spans="1:33" s="7" customFormat="1" ht="5.25" hidden="1">
      <c r="A10" s="6"/>
      <c r="B10" s="6"/>
      <c r="C10" s="6"/>
      <c r="D10" s="6"/>
      <c r="E10" s="6"/>
      <c r="F10" s="6"/>
      <c r="G10" s="6"/>
      <c r="H10" s="6"/>
      <c r="L10" s="8"/>
      <c r="M10" s="9"/>
      <c r="O10" s="10"/>
      <c r="P10" s="10"/>
      <c r="Q10" s="10"/>
      <c r="R10" s="10"/>
      <c r="S10" s="10"/>
      <c r="T10" s="10"/>
      <c r="U10" s="11"/>
      <c r="V10" s="11"/>
      <c r="W10" s="6"/>
      <c r="X10" s="6"/>
      <c r="Y10" s="6"/>
      <c r="Z10" s="6"/>
      <c r="AA10" s="6"/>
    </row>
    <row r="11" spans="1:33" s="12" customFormat="1" ht="15" hidden="1">
      <c r="G11" s="13"/>
      <c r="H11" s="13"/>
      <c r="L11" s="19"/>
      <c r="M11" s="19"/>
      <c r="N11" s="20"/>
      <c r="O11" s="21"/>
      <c r="P11" s="21"/>
      <c r="Q11" s="21"/>
      <c r="R11" s="21"/>
      <c r="S11" s="21"/>
      <c r="T11" s="21"/>
      <c r="U11" s="22" t="s">
        <v>1</v>
      </c>
      <c r="W11" s="17"/>
      <c r="X11" s="17"/>
      <c r="Y11" s="17"/>
      <c r="Z11" s="17"/>
      <c r="AA11" s="17"/>
      <c r="AB11" s="17"/>
      <c r="AC11" s="17"/>
      <c r="AD11" s="17"/>
      <c r="AE11" s="17"/>
      <c r="AF11" s="17"/>
      <c r="AG11" s="17"/>
    </row>
    <row r="12" spans="1:33">
      <c r="J12" s="31"/>
      <c r="K12" s="31"/>
      <c r="L12" s="5"/>
      <c r="M12" s="5"/>
      <c r="N12" s="5"/>
      <c r="O12" s="40"/>
      <c r="P12" s="40"/>
      <c r="Q12" s="40"/>
      <c r="R12" s="40"/>
      <c r="S12" s="40"/>
      <c r="T12" s="40"/>
      <c r="U12" s="40"/>
    </row>
    <row r="13" spans="1:33">
      <c r="J13" s="31"/>
      <c r="K13" s="31"/>
      <c r="L13" s="41" t="s">
        <v>2</v>
      </c>
      <c r="M13" s="41"/>
      <c r="N13" s="41"/>
      <c r="O13" s="41"/>
      <c r="P13" s="41"/>
      <c r="Q13" s="41"/>
      <c r="R13" s="41"/>
      <c r="S13" s="41"/>
      <c r="T13" s="41"/>
      <c r="U13" s="41"/>
      <c r="V13" s="41"/>
    </row>
    <row r="14" spans="1:33" ht="15">
      <c r="J14" s="31"/>
      <c r="K14" s="31"/>
      <c r="L14" s="41" t="s">
        <v>3</v>
      </c>
      <c r="M14" s="41" t="s">
        <v>4</v>
      </c>
      <c r="N14" s="42"/>
      <c r="O14" s="43" t="s">
        <v>5</v>
      </c>
      <c r="P14" s="43"/>
      <c r="Q14" s="43"/>
      <c r="R14" s="43"/>
      <c r="S14" s="43"/>
      <c r="T14" s="43"/>
      <c r="U14" s="41" t="s">
        <v>6</v>
      </c>
      <c r="V14" s="44" t="s">
        <v>7</v>
      </c>
    </row>
    <row r="15" spans="1:33">
      <c r="J15" s="31"/>
      <c r="K15" s="31"/>
      <c r="L15" s="41"/>
      <c r="M15" s="41"/>
      <c r="N15" s="42"/>
      <c r="O15" s="45" t="s">
        <v>8</v>
      </c>
      <c r="P15" s="45" t="s">
        <v>9</v>
      </c>
      <c r="Q15" s="45"/>
      <c r="R15" s="46" t="s">
        <v>10</v>
      </c>
      <c r="S15" s="46"/>
      <c r="T15" s="46"/>
      <c r="U15" s="41"/>
      <c r="V15" s="44"/>
    </row>
    <row r="16" spans="1:33" ht="45">
      <c r="J16" s="31"/>
      <c r="K16" s="31"/>
      <c r="L16" s="41"/>
      <c r="M16" s="41"/>
      <c r="N16" s="42"/>
      <c r="O16" s="45"/>
      <c r="P16" s="47" t="s">
        <v>11</v>
      </c>
      <c r="Q16" s="47" t="s">
        <v>12</v>
      </c>
      <c r="R16" s="48" t="s">
        <v>13</v>
      </c>
      <c r="S16" s="49" t="s">
        <v>14</v>
      </c>
      <c r="T16" s="49"/>
      <c r="U16" s="41"/>
      <c r="V16" s="44"/>
    </row>
    <row r="17" spans="1:28">
      <c r="J17" s="31"/>
      <c r="K17" s="37">
        <v>1</v>
      </c>
      <c r="L17" s="50" t="s">
        <v>15</v>
      </c>
      <c r="M17" s="50" t="s">
        <v>16</v>
      </c>
      <c r="N17" s="51" t="s">
        <v>16</v>
      </c>
      <c r="O17" s="52">
        <f ca="1">OFFSET(O17,0,-1)+1</f>
        <v>3</v>
      </c>
      <c r="P17" s="52">
        <f ca="1">OFFSET(P17,0,-1)+1</f>
        <v>4</v>
      </c>
      <c r="Q17" s="52">
        <f ca="1">OFFSET(Q17,0,-1)+1</f>
        <v>5</v>
      </c>
      <c r="R17" s="52">
        <f ca="1">OFFSET(R17,0,-1)+1</f>
        <v>6</v>
      </c>
      <c r="S17" s="53">
        <f ca="1">OFFSET(S17,0,-1)+1</f>
        <v>7</v>
      </c>
      <c r="T17" s="53"/>
      <c r="U17" s="52">
        <f ca="1">OFFSET(U17,0,-2)+1</f>
        <v>8</v>
      </c>
      <c r="V17" s="54">
        <f ca="1">OFFSET(V17,0,-1)</f>
        <v>8</v>
      </c>
    </row>
    <row r="18" spans="1:28" ht="11.25">
      <c r="A18" s="23">
        <v>1</v>
      </c>
      <c r="B18" s="24"/>
      <c r="C18" s="24"/>
      <c r="D18" s="24"/>
      <c r="E18" s="25"/>
      <c r="F18" s="26"/>
      <c r="G18" s="26"/>
      <c r="H18" s="26"/>
      <c r="I18" s="27"/>
      <c r="J18" s="38"/>
      <c r="K18" s="38"/>
      <c r="L18" s="55">
        <v>1</v>
      </c>
      <c r="M18" s="56" t="s">
        <v>17</v>
      </c>
      <c r="N18" s="57"/>
      <c r="O18" s="58" t="str">
        <f>IF('[1]Перечень тарифов'!J21="","","" &amp; '[1]Перечень тарифов'!J21 &amp; "")</f>
        <v>Тарифы на услуги по передаче тепловой энергии, реализуемой ООО "КузнецкТеплоСбыт"</v>
      </c>
      <c r="P18" s="58"/>
      <c r="Q18" s="58"/>
      <c r="R18" s="58"/>
      <c r="S18" s="58"/>
      <c r="T18" s="58"/>
      <c r="U18" s="58"/>
      <c r="V18" s="58"/>
    </row>
    <row r="19" spans="1:28" hidden="1">
      <c r="A19" s="23"/>
      <c r="B19" s="23">
        <v>1</v>
      </c>
      <c r="C19" s="24"/>
      <c r="D19" s="24"/>
      <c r="E19" s="26"/>
      <c r="F19" s="26"/>
      <c r="G19" s="26"/>
      <c r="H19" s="26"/>
      <c r="I19" s="28"/>
      <c r="J19" s="39"/>
      <c r="K19" s="5"/>
      <c r="L19" s="55" t="s">
        <v>25</v>
      </c>
      <c r="M19" s="59"/>
      <c r="N19" s="57"/>
      <c r="O19" s="58"/>
      <c r="P19" s="58"/>
      <c r="Q19" s="58"/>
      <c r="R19" s="58"/>
      <c r="S19" s="58"/>
      <c r="T19" s="58"/>
      <c r="U19" s="58"/>
      <c r="V19" s="58"/>
    </row>
    <row r="20" spans="1:28" hidden="1">
      <c r="A20" s="23"/>
      <c r="B20" s="23"/>
      <c r="C20" s="23">
        <v>1</v>
      </c>
      <c r="D20" s="24"/>
      <c r="E20" s="26"/>
      <c r="F20" s="26"/>
      <c r="G20" s="26"/>
      <c r="H20" s="26"/>
      <c r="I20" s="29"/>
      <c r="J20" s="39"/>
      <c r="K20" s="5"/>
      <c r="L20" s="55" t="s">
        <v>26</v>
      </c>
      <c r="M20" s="60"/>
      <c r="N20" s="57"/>
      <c r="O20" s="58"/>
      <c r="P20" s="58"/>
      <c r="Q20" s="58"/>
      <c r="R20" s="58"/>
      <c r="S20" s="58"/>
      <c r="T20" s="58"/>
      <c r="U20" s="58"/>
      <c r="V20" s="58"/>
    </row>
    <row r="21" spans="1:28" hidden="1">
      <c r="A21" s="23"/>
      <c r="B21" s="23"/>
      <c r="C21" s="23"/>
      <c r="D21" s="23">
        <v>1</v>
      </c>
      <c r="E21" s="26"/>
      <c r="F21" s="26"/>
      <c r="G21" s="26"/>
      <c r="H21" s="26"/>
      <c r="I21" s="29"/>
      <c r="J21" s="39"/>
      <c r="K21" s="5"/>
      <c r="L21" s="55" t="s">
        <v>27</v>
      </c>
      <c r="M21" s="61"/>
      <c r="N21" s="57"/>
      <c r="O21" s="58"/>
      <c r="P21" s="58"/>
      <c r="Q21" s="58"/>
      <c r="R21" s="58"/>
      <c r="S21" s="58"/>
      <c r="T21" s="58"/>
      <c r="U21" s="58"/>
      <c r="V21" s="58"/>
    </row>
    <row r="22" spans="1:28" ht="11.25" hidden="1">
      <c r="A22" s="23"/>
      <c r="B22" s="23"/>
      <c r="C22" s="23"/>
      <c r="D22" s="23"/>
      <c r="E22" s="23">
        <v>1</v>
      </c>
      <c r="F22" s="26"/>
      <c r="G22" s="26"/>
      <c r="H22" s="24">
        <v>1</v>
      </c>
      <c r="I22" s="23">
        <v>1</v>
      </c>
      <c r="J22" s="26"/>
      <c r="K22" s="26"/>
      <c r="L22" s="55"/>
      <c r="M22" s="62"/>
      <c r="N22" s="63"/>
      <c r="O22" s="55"/>
      <c r="P22" s="55"/>
      <c r="Q22" s="55"/>
      <c r="R22" s="55"/>
      <c r="S22" s="55"/>
      <c r="T22" s="55"/>
      <c r="U22" s="55"/>
      <c r="V22" s="64"/>
    </row>
    <row r="23" spans="1:28" ht="11.25">
      <c r="A23" s="23"/>
      <c r="B23" s="23"/>
      <c r="C23" s="23"/>
      <c r="D23" s="23"/>
      <c r="E23" s="23"/>
      <c r="F23" s="23">
        <v>1</v>
      </c>
      <c r="G23" s="24"/>
      <c r="H23" s="24"/>
      <c r="I23" s="23"/>
      <c r="J23" s="23">
        <v>1</v>
      </c>
      <c r="K23" s="24"/>
      <c r="L23" s="55" t="s">
        <v>28</v>
      </c>
      <c r="M23" s="65" t="s">
        <v>18</v>
      </c>
      <c r="N23" s="63"/>
      <c r="O23" s="66" t="s">
        <v>19</v>
      </c>
      <c r="P23" s="66"/>
      <c r="Q23" s="66"/>
      <c r="R23" s="66"/>
      <c r="S23" s="66"/>
      <c r="T23" s="66"/>
      <c r="U23" s="66"/>
      <c r="V23" s="66"/>
      <c r="X23" s="30" t="e">
        <f ca="1">strCheckUnique(Y23:Y25)</f>
        <v>#NAME?</v>
      </c>
      <c r="Z23" s="30"/>
    </row>
    <row r="24" spans="1:28" ht="11.25" customHeight="1">
      <c r="A24" s="23"/>
      <c r="B24" s="23"/>
      <c r="C24" s="23"/>
      <c r="D24" s="23"/>
      <c r="E24" s="23"/>
      <c r="F24" s="23"/>
      <c r="G24" s="24">
        <v>1</v>
      </c>
      <c r="H24" s="24"/>
      <c r="I24" s="23"/>
      <c r="J24" s="23"/>
      <c r="K24" s="24">
        <v>1</v>
      </c>
      <c r="L24" s="55" t="s">
        <v>29</v>
      </c>
      <c r="M24" s="67" t="s">
        <v>20</v>
      </c>
      <c r="N24" s="68"/>
      <c r="O24" s="69">
        <v>454.11</v>
      </c>
      <c r="P24" s="70"/>
      <c r="Q24" s="71"/>
      <c r="R24" s="72" t="s">
        <v>21</v>
      </c>
      <c r="S24" s="73" t="s">
        <v>22</v>
      </c>
      <c r="T24" s="72" t="s">
        <v>23</v>
      </c>
      <c r="U24" s="73" t="s">
        <v>24</v>
      </c>
      <c r="V24" s="42"/>
      <c r="W24" s="4" t="e">
        <f ca="1">strCheckDate(O25:V25)</f>
        <v>#NAME?</v>
      </c>
      <c r="X24" s="30"/>
      <c r="Y24" s="30" t="str">
        <f>IF(M24="","",M24 )</f>
        <v>вода</v>
      </c>
      <c r="Z24" s="30"/>
      <c r="AA24" s="30"/>
      <c r="AB24" s="30"/>
    </row>
    <row r="25" spans="1:28" ht="9.75" customHeight="1">
      <c r="A25" s="23"/>
      <c r="B25" s="23"/>
      <c r="C25" s="23"/>
      <c r="D25" s="23"/>
      <c r="E25" s="23"/>
      <c r="F25" s="23"/>
      <c r="G25" s="24"/>
      <c r="H25" s="24"/>
      <c r="I25" s="23"/>
      <c r="J25" s="23"/>
      <c r="K25" s="24"/>
      <c r="L25" s="74"/>
      <c r="M25" s="75"/>
      <c r="N25" s="68"/>
      <c r="O25" s="70"/>
      <c r="P25" s="70"/>
      <c r="Q25" s="76" t="str">
        <f>R24 &amp; "-" &amp; T24</f>
        <v>01.01.2022-31.12.2022</v>
      </c>
      <c r="R25" s="77"/>
      <c r="S25" s="73"/>
      <c r="T25" s="77"/>
      <c r="U25" s="73"/>
      <c r="V25" s="42"/>
    </row>
  </sheetData>
  <mergeCells count="36">
    <mergeCell ref="O21:V21"/>
    <mergeCell ref="E22:E25"/>
    <mergeCell ref="I22:I25"/>
    <mergeCell ref="F23:F25"/>
    <mergeCell ref="J23:J25"/>
    <mergeCell ref="O23:V23"/>
    <mergeCell ref="R24:R25"/>
    <mergeCell ref="S24:S25"/>
    <mergeCell ref="T24:T25"/>
    <mergeCell ref="U24:U25"/>
    <mergeCell ref="R15:T15"/>
    <mergeCell ref="S16:T16"/>
    <mergeCell ref="S17:T17"/>
    <mergeCell ref="A18:A25"/>
    <mergeCell ref="O18:V18"/>
    <mergeCell ref="B19:B25"/>
    <mergeCell ref="O19:V19"/>
    <mergeCell ref="C20:C25"/>
    <mergeCell ref="O20:V20"/>
    <mergeCell ref="D21:D25"/>
    <mergeCell ref="O12:U12"/>
    <mergeCell ref="L13:V13"/>
    <mergeCell ref="L14:L16"/>
    <mergeCell ref="M14:M16"/>
    <mergeCell ref="O14:T14"/>
    <mergeCell ref="U14:U16"/>
    <mergeCell ref="V14:V16"/>
    <mergeCell ref="O15:O16"/>
    <mergeCell ref="P15:Q15"/>
    <mergeCell ref="L5:T5"/>
    <mergeCell ref="O7:T7"/>
    <mergeCell ref="O8:T8"/>
    <mergeCell ref="O9:T9"/>
    <mergeCell ref="O10:T10"/>
    <mergeCell ref="L11:M11"/>
    <mergeCell ref="O11:T11"/>
  </mergeCells>
  <dataValidations count="9">
    <dataValidation type="decimal" allowBlank="1" showErrorMessage="1" errorTitle="Ошибка" error="Допускается ввод только действительных чисел!" sqref="O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allowBlank="1" promptTitle="checkPeriodRange" sqref="Q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Q65552 JL65552 TH65552 ADD65552 AMZ65552 AWV65552 BGR65552 BQN65552 CAJ65552 CKF65552 CUB65552 DDX65552 DNT65552 DXP65552 EHL65552 ERH65552 FBD65552 FKZ65552 FUV65552 GER65552 GON65552 GYJ65552 HIF65552 HSB65552 IBX65552 ILT65552 IVP65552 JFL65552 JPH65552 JZD65552 KIZ65552 KSV65552 LCR65552 LMN65552 LWJ65552 MGF65552 MQB65552 MZX65552 NJT65552 NTP65552 ODL65552 ONH65552 OXD65552 PGZ65552 PQV65552 QAR65552 QKN65552 QUJ65552 REF65552 ROB65552 RXX65552 SHT65552 SRP65552 TBL65552 TLH65552 TVD65552 UEZ65552 UOV65552 UYR65552 VIN65552 VSJ65552 WCF65552 WMB65552 WVX65552 Q131088 JL131088 TH131088 ADD131088 AMZ131088 AWV131088 BGR131088 BQN131088 CAJ131088 CKF131088 CUB131088 DDX131088 DNT131088 DXP131088 EHL131088 ERH131088 FBD131088 FKZ131088 FUV131088 GER131088 GON131088 GYJ131088 HIF131088 HSB131088 IBX131088 ILT131088 IVP131088 JFL131088 JPH131088 JZD131088 KIZ131088 KSV131088 LCR131088 LMN131088 LWJ131088 MGF131088 MQB131088 MZX131088 NJT131088 NTP131088 ODL131088 ONH131088 OXD131088 PGZ131088 PQV131088 QAR131088 QKN131088 QUJ131088 REF131088 ROB131088 RXX131088 SHT131088 SRP131088 TBL131088 TLH131088 TVD131088 UEZ131088 UOV131088 UYR131088 VIN131088 VSJ131088 WCF131088 WMB131088 WVX131088 Q196624 JL196624 TH196624 ADD196624 AMZ196624 AWV196624 BGR196624 BQN196624 CAJ196624 CKF196624 CUB196624 DDX196624 DNT196624 DXP196624 EHL196624 ERH196624 FBD196624 FKZ196624 FUV196624 GER196624 GON196624 GYJ196624 HIF196624 HSB196624 IBX196624 ILT196624 IVP196624 JFL196624 JPH196624 JZD196624 KIZ196624 KSV196624 LCR196624 LMN196624 LWJ196624 MGF196624 MQB196624 MZX196624 NJT196624 NTP196624 ODL196624 ONH196624 OXD196624 PGZ196624 PQV196624 QAR196624 QKN196624 QUJ196624 REF196624 ROB196624 RXX196624 SHT196624 SRP196624 TBL196624 TLH196624 TVD196624 UEZ196624 UOV196624 UYR196624 VIN196624 VSJ196624 WCF196624 WMB196624 WVX196624 Q262160 JL262160 TH262160 ADD262160 AMZ262160 AWV262160 BGR262160 BQN262160 CAJ262160 CKF262160 CUB262160 DDX262160 DNT262160 DXP262160 EHL262160 ERH262160 FBD262160 FKZ262160 FUV262160 GER262160 GON262160 GYJ262160 HIF262160 HSB262160 IBX262160 ILT262160 IVP262160 JFL262160 JPH262160 JZD262160 KIZ262160 KSV262160 LCR262160 LMN262160 LWJ262160 MGF262160 MQB262160 MZX262160 NJT262160 NTP262160 ODL262160 ONH262160 OXD262160 PGZ262160 PQV262160 QAR262160 QKN262160 QUJ262160 REF262160 ROB262160 RXX262160 SHT262160 SRP262160 TBL262160 TLH262160 TVD262160 UEZ262160 UOV262160 UYR262160 VIN262160 VSJ262160 WCF262160 WMB262160 WVX262160 Q327696 JL327696 TH327696 ADD327696 AMZ327696 AWV327696 BGR327696 BQN327696 CAJ327696 CKF327696 CUB327696 DDX327696 DNT327696 DXP327696 EHL327696 ERH327696 FBD327696 FKZ327696 FUV327696 GER327696 GON327696 GYJ327696 HIF327696 HSB327696 IBX327696 ILT327696 IVP327696 JFL327696 JPH327696 JZD327696 KIZ327696 KSV327696 LCR327696 LMN327696 LWJ327696 MGF327696 MQB327696 MZX327696 NJT327696 NTP327696 ODL327696 ONH327696 OXD327696 PGZ327696 PQV327696 QAR327696 QKN327696 QUJ327696 REF327696 ROB327696 RXX327696 SHT327696 SRP327696 TBL327696 TLH327696 TVD327696 UEZ327696 UOV327696 UYR327696 VIN327696 VSJ327696 WCF327696 WMB327696 WVX327696 Q393232 JL393232 TH393232 ADD393232 AMZ393232 AWV393232 BGR393232 BQN393232 CAJ393232 CKF393232 CUB393232 DDX393232 DNT393232 DXP393232 EHL393232 ERH393232 FBD393232 FKZ393232 FUV393232 GER393232 GON393232 GYJ393232 HIF393232 HSB393232 IBX393232 ILT393232 IVP393232 JFL393232 JPH393232 JZD393232 KIZ393232 KSV393232 LCR393232 LMN393232 LWJ393232 MGF393232 MQB393232 MZX393232 NJT393232 NTP393232 ODL393232 ONH393232 OXD393232 PGZ393232 PQV393232 QAR393232 QKN393232 QUJ393232 REF393232 ROB393232 RXX393232 SHT393232 SRP393232 TBL393232 TLH393232 TVD393232 UEZ393232 UOV393232 UYR393232 VIN393232 VSJ393232 WCF393232 WMB393232 WVX393232 Q458768 JL458768 TH458768 ADD458768 AMZ458768 AWV458768 BGR458768 BQN458768 CAJ458768 CKF458768 CUB458768 DDX458768 DNT458768 DXP458768 EHL458768 ERH458768 FBD458768 FKZ458768 FUV458768 GER458768 GON458768 GYJ458768 HIF458768 HSB458768 IBX458768 ILT458768 IVP458768 JFL458768 JPH458768 JZD458768 KIZ458768 KSV458768 LCR458768 LMN458768 LWJ458768 MGF458768 MQB458768 MZX458768 NJT458768 NTP458768 ODL458768 ONH458768 OXD458768 PGZ458768 PQV458768 QAR458768 QKN458768 QUJ458768 REF458768 ROB458768 RXX458768 SHT458768 SRP458768 TBL458768 TLH458768 TVD458768 UEZ458768 UOV458768 UYR458768 VIN458768 VSJ458768 WCF458768 WMB458768 WVX458768 Q524304 JL524304 TH524304 ADD524304 AMZ524304 AWV524304 BGR524304 BQN524304 CAJ524304 CKF524304 CUB524304 DDX524304 DNT524304 DXP524304 EHL524304 ERH524304 FBD524304 FKZ524304 FUV524304 GER524304 GON524304 GYJ524304 HIF524304 HSB524304 IBX524304 ILT524304 IVP524304 JFL524304 JPH524304 JZD524304 KIZ524304 KSV524304 LCR524304 LMN524304 LWJ524304 MGF524304 MQB524304 MZX524304 NJT524304 NTP524304 ODL524304 ONH524304 OXD524304 PGZ524304 PQV524304 QAR524304 QKN524304 QUJ524304 REF524304 ROB524304 RXX524304 SHT524304 SRP524304 TBL524304 TLH524304 TVD524304 UEZ524304 UOV524304 UYR524304 VIN524304 VSJ524304 WCF524304 WMB524304 WVX524304 Q589840 JL589840 TH589840 ADD589840 AMZ589840 AWV589840 BGR589840 BQN589840 CAJ589840 CKF589840 CUB589840 DDX589840 DNT589840 DXP589840 EHL589840 ERH589840 FBD589840 FKZ589840 FUV589840 GER589840 GON589840 GYJ589840 HIF589840 HSB589840 IBX589840 ILT589840 IVP589840 JFL589840 JPH589840 JZD589840 KIZ589840 KSV589840 LCR589840 LMN589840 LWJ589840 MGF589840 MQB589840 MZX589840 NJT589840 NTP589840 ODL589840 ONH589840 OXD589840 PGZ589840 PQV589840 QAR589840 QKN589840 QUJ589840 REF589840 ROB589840 RXX589840 SHT589840 SRP589840 TBL589840 TLH589840 TVD589840 UEZ589840 UOV589840 UYR589840 VIN589840 VSJ589840 WCF589840 WMB589840 WVX589840 Q655376 JL655376 TH655376 ADD655376 AMZ655376 AWV655376 BGR655376 BQN655376 CAJ655376 CKF655376 CUB655376 DDX655376 DNT655376 DXP655376 EHL655376 ERH655376 FBD655376 FKZ655376 FUV655376 GER655376 GON655376 GYJ655376 HIF655376 HSB655376 IBX655376 ILT655376 IVP655376 JFL655376 JPH655376 JZD655376 KIZ655376 KSV655376 LCR655376 LMN655376 LWJ655376 MGF655376 MQB655376 MZX655376 NJT655376 NTP655376 ODL655376 ONH655376 OXD655376 PGZ655376 PQV655376 QAR655376 QKN655376 QUJ655376 REF655376 ROB655376 RXX655376 SHT655376 SRP655376 TBL655376 TLH655376 TVD655376 UEZ655376 UOV655376 UYR655376 VIN655376 VSJ655376 WCF655376 WMB655376 WVX655376 Q720912 JL720912 TH720912 ADD720912 AMZ720912 AWV720912 BGR720912 BQN720912 CAJ720912 CKF720912 CUB720912 DDX720912 DNT720912 DXP720912 EHL720912 ERH720912 FBD720912 FKZ720912 FUV720912 GER720912 GON720912 GYJ720912 HIF720912 HSB720912 IBX720912 ILT720912 IVP720912 JFL720912 JPH720912 JZD720912 KIZ720912 KSV720912 LCR720912 LMN720912 LWJ720912 MGF720912 MQB720912 MZX720912 NJT720912 NTP720912 ODL720912 ONH720912 OXD720912 PGZ720912 PQV720912 QAR720912 QKN720912 QUJ720912 REF720912 ROB720912 RXX720912 SHT720912 SRP720912 TBL720912 TLH720912 TVD720912 UEZ720912 UOV720912 UYR720912 VIN720912 VSJ720912 WCF720912 WMB720912 WVX720912 Q786448 JL786448 TH786448 ADD786448 AMZ786448 AWV786448 BGR786448 BQN786448 CAJ786448 CKF786448 CUB786448 DDX786448 DNT786448 DXP786448 EHL786448 ERH786448 FBD786448 FKZ786448 FUV786448 GER786448 GON786448 GYJ786448 HIF786448 HSB786448 IBX786448 ILT786448 IVP786448 JFL786448 JPH786448 JZD786448 KIZ786448 KSV786448 LCR786448 LMN786448 LWJ786448 MGF786448 MQB786448 MZX786448 NJT786448 NTP786448 ODL786448 ONH786448 OXD786448 PGZ786448 PQV786448 QAR786448 QKN786448 QUJ786448 REF786448 ROB786448 RXX786448 SHT786448 SRP786448 TBL786448 TLH786448 TVD786448 UEZ786448 UOV786448 UYR786448 VIN786448 VSJ786448 WCF786448 WMB786448 WVX786448 Q851984 JL851984 TH851984 ADD851984 AMZ851984 AWV851984 BGR851984 BQN851984 CAJ851984 CKF851984 CUB851984 DDX851984 DNT851984 DXP851984 EHL851984 ERH851984 FBD851984 FKZ851984 FUV851984 GER851984 GON851984 GYJ851984 HIF851984 HSB851984 IBX851984 ILT851984 IVP851984 JFL851984 JPH851984 JZD851984 KIZ851984 KSV851984 LCR851984 LMN851984 LWJ851984 MGF851984 MQB851984 MZX851984 NJT851984 NTP851984 ODL851984 ONH851984 OXD851984 PGZ851984 PQV851984 QAR851984 QKN851984 QUJ851984 REF851984 ROB851984 RXX851984 SHT851984 SRP851984 TBL851984 TLH851984 TVD851984 UEZ851984 UOV851984 UYR851984 VIN851984 VSJ851984 WCF851984 WMB851984 WVX851984 Q917520 JL917520 TH917520 ADD917520 AMZ917520 AWV917520 BGR917520 BQN917520 CAJ917520 CKF917520 CUB917520 DDX917520 DNT917520 DXP917520 EHL917520 ERH917520 FBD917520 FKZ917520 FUV917520 GER917520 GON917520 GYJ917520 HIF917520 HSB917520 IBX917520 ILT917520 IVP917520 JFL917520 JPH917520 JZD917520 KIZ917520 KSV917520 LCR917520 LMN917520 LWJ917520 MGF917520 MQB917520 MZX917520 NJT917520 NTP917520 ODL917520 ONH917520 OXD917520 PGZ917520 PQV917520 QAR917520 QKN917520 QUJ917520 REF917520 ROB917520 RXX917520 SHT917520 SRP917520 TBL917520 TLH917520 TVD917520 UEZ917520 UOV917520 UYR917520 VIN917520 VSJ917520 WCF917520 WMB917520 WVX917520 Q983056 JL983056 TH983056 ADD983056 AMZ983056 AWV983056 BGR983056 BQN983056 CAJ983056 CKF983056 CUB983056 DDX983056 DNT983056 DXP983056 EHL983056 ERH983056 FBD983056 FKZ983056 FUV983056 GER983056 GON983056 GYJ983056 HIF983056 HSB983056 IBX983056 ILT983056 IVP983056 JFL983056 JPH983056 JZD983056 KIZ983056 KSV983056 LCR983056 LMN983056 LWJ983056 MGF983056 MQB983056 MZX983056 NJT983056 NTP983056 ODL983056 ONH983056 OXD983056 PGZ983056 PQV983056 QAR983056 QKN983056 QUJ983056 REF983056 ROB983056 RXX983056 SHT983056 SRP983056 TBL983056 TLH983056 TVD983056 UEZ983056 UOV983056 UYR983056 VIN983056 VSJ983056 WCF983056 WMB983056 WVX983056"/>
    <dataValidation allowBlank="1" showInputMessage="1" showErrorMessage="1" prompt="Для выбора выполните двойной щелчок левой клавиши мыши по соответствующей ячейке." sqref="JP24 S65551:S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S131087:S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S196623:S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S262159:S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S327695:S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S393231:S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S458767:S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S524303:S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S589839:S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S655375:S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S720911:S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S786447:S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S851983:S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S917519:S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S983055:S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WWB983055 U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U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U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U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U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U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U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U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U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U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U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U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U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U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U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U24 S24:S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1:R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R131087:R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R196623:R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R262159:R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R327695:R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R393231:R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R458767:R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R524303:R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R589839:R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R655375:R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R720911:R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R786447:R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R851983:R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R917519:R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R983055:R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WWA983055:WWA983056 T65551:T65552 JO65551:JO65552 TK65551:TK65552 ADG65551:ADG65552 ANC65551:ANC65552 AWY65551:AWY65552 BGU65551:BGU65552 BQQ65551:BQQ65552 CAM65551:CAM65552 CKI65551:CKI65552 CUE65551:CUE65552 DEA65551:DEA65552 DNW65551:DNW65552 DXS65551:DXS65552 EHO65551:EHO65552 ERK65551:ERK65552 FBG65551:FBG65552 FLC65551:FLC65552 FUY65551:FUY65552 GEU65551:GEU65552 GOQ65551:GOQ65552 GYM65551:GYM65552 HII65551:HII65552 HSE65551:HSE65552 ICA65551:ICA65552 ILW65551:ILW65552 IVS65551:IVS65552 JFO65551:JFO65552 JPK65551:JPK65552 JZG65551:JZG65552 KJC65551:KJC65552 KSY65551:KSY65552 LCU65551:LCU65552 LMQ65551:LMQ65552 LWM65551:LWM65552 MGI65551:MGI65552 MQE65551:MQE65552 NAA65551:NAA65552 NJW65551:NJW65552 NTS65551:NTS65552 ODO65551:ODO65552 ONK65551:ONK65552 OXG65551:OXG65552 PHC65551:PHC65552 PQY65551:PQY65552 QAU65551:QAU65552 QKQ65551:QKQ65552 QUM65551:QUM65552 REI65551:REI65552 ROE65551:ROE65552 RYA65551:RYA65552 SHW65551:SHW65552 SRS65551:SRS65552 TBO65551:TBO65552 TLK65551:TLK65552 TVG65551:TVG65552 UFC65551:UFC65552 UOY65551:UOY65552 UYU65551:UYU65552 VIQ65551:VIQ65552 VSM65551:VSM65552 WCI65551:WCI65552 WME65551:WME65552 WWA65551:WWA65552 T131087:T131088 JO131087:JO131088 TK131087:TK131088 ADG131087:ADG131088 ANC131087:ANC131088 AWY131087:AWY131088 BGU131087:BGU131088 BQQ131087:BQQ131088 CAM131087:CAM131088 CKI131087:CKI131088 CUE131087:CUE131088 DEA131087:DEA131088 DNW131087:DNW131088 DXS131087:DXS131088 EHO131087:EHO131088 ERK131087:ERK131088 FBG131087:FBG131088 FLC131087:FLC131088 FUY131087:FUY131088 GEU131087:GEU131088 GOQ131087:GOQ131088 GYM131087:GYM131088 HII131087:HII131088 HSE131087:HSE131088 ICA131087:ICA131088 ILW131087:ILW131088 IVS131087:IVS131088 JFO131087:JFO131088 JPK131087:JPK131088 JZG131087:JZG131088 KJC131087:KJC131088 KSY131087:KSY131088 LCU131087:LCU131088 LMQ131087:LMQ131088 LWM131087:LWM131088 MGI131087:MGI131088 MQE131087:MQE131088 NAA131087:NAA131088 NJW131087:NJW131088 NTS131087:NTS131088 ODO131087:ODO131088 ONK131087:ONK131088 OXG131087:OXG131088 PHC131087:PHC131088 PQY131087:PQY131088 QAU131087:QAU131088 QKQ131087:QKQ131088 QUM131087:QUM131088 REI131087:REI131088 ROE131087:ROE131088 RYA131087:RYA131088 SHW131087:SHW131088 SRS131087:SRS131088 TBO131087:TBO131088 TLK131087:TLK131088 TVG131087:TVG131088 UFC131087:UFC131088 UOY131087:UOY131088 UYU131087:UYU131088 VIQ131087:VIQ131088 VSM131087:VSM131088 WCI131087:WCI131088 WME131087:WME131088 WWA131087:WWA131088 T196623:T196624 JO196623:JO196624 TK196623:TK196624 ADG196623:ADG196624 ANC196623:ANC196624 AWY196623:AWY196624 BGU196623:BGU196624 BQQ196623:BQQ196624 CAM196623:CAM196624 CKI196623:CKI196624 CUE196623:CUE196624 DEA196623:DEA196624 DNW196623:DNW196624 DXS196623:DXS196624 EHO196623:EHO196624 ERK196623:ERK196624 FBG196623:FBG196624 FLC196623:FLC196624 FUY196623:FUY196624 GEU196623:GEU196624 GOQ196623:GOQ196624 GYM196623:GYM196624 HII196623:HII196624 HSE196623:HSE196624 ICA196623:ICA196624 ILW196623:ILW196624 IVS196623:IVS196624 JFO196623:JFO196624 JPK196623:JPK196624 JZG196623:JZG196624 KJC196623:KJC196624 KSY196623:KSY196624 LCU196623:LCU196624 LMQ196623:LMQ196624 LWM196623:LWM196624 MGI196623:MGI196624 MQE196623:MQE196624 NAA196623:NAA196624 NJW196623:NJW196624 NTS196623:NTS196624 ODO196623:ODO196624 ONK196623:ONK196624 OXG196623:OXG196624 PHC196623:PHC196624 PQY196623:PQY196624 QAU196623:QAU196624 QKQ196623:QKQ196624 QUM196623:QUM196624 REI196623:REI196624 ROE196623:ROE196624 RYA196623:RYA196624 SHW196623:SHW196624 SRS196623:SRS196624 TBO196623:TBO196624 TLK196623:TLK196624 TVG196623:TVG196624 UFC196623:UFC196624 UOY196623:UOY196624 UYU196623:UYU196624 VIQ196623:VIQ196624 VSM196623:VSM196624 WCI196623:WCI196624 WME196623:WME196624 WWA196623:WWA196624 T262159:T262160 JO262159:JO262160 TK262159:TK262160 ADG262159:ADG262160 ANC262159:ANC262160 AWY262159:AWY262160 BGU262159:BGU262160 BQQ262159:BQQ262160 CAM262159:CAM262160 CKI262159:CKI262160 CUE262159:CUE262160 DEA262159:DEA262160 DNW262159:DNW262160 DXS262159:DXS262160 EHO262159:EHO262160 ERK262159:ERK262160 FBG262159:FBG262160 FLC262159:FLC262160 FUY262159:FUY262160 GEU262159:GEU262160 GOQ262159:GOQ262160 GYM262159:GYM262160 HII262159:HII262160 HSE262159:HSE262160 ICA262159:ICA262160 ILW262159:ILW262160 IVS262159:IVS262160 JFO262159:JFO262160 JPK262159:JPK262160 JZG262159:JZG262160 KJC262159:KJC262160 KSY262159:KSY262160 LCU262159:LCU262160 LMQ262159:LMQ262160 LWM262159:LWM262160 MGI262159:MGI262160 MQE262159:MQE262160 NAA262159:NAA262160 NJW262159:NJW262160 NTS262159:NTS262160 ODO262159:ODO262160 ONK262159:ONK262160 OXG262159:OXG262160 PHC262159:PHC262160 PQY262159:PQY262160 QAU262159:QAU262160 QKQ262159:QKQ262160 QUM262159:QUM262160 REI262159:REI262160 ROE262159:ROE262160 RYA262159:RYA262160 SHW262159:SHW262160 SRS262159:SRS262160 TBO262159:TBO262160 TLK262159:TLK262160 TVG262159:TVG262160 UFC262159:UFC262160 UOY262159:UOY262160 UYU262159:UYU262160 VIQ262159:VIQ262160 VSM262159:VSM262160 WCI262159:WCI262160 WME262159:WME262160 WWA262159:WWA262160 T327695:T327696 JO327695:JO327696 TK327695:TK327696 ADG327695:ADG327696 ANC327695:ANC327696 AWY327695:AWY327696 BGU327695:BGU327696 BQQ327695:BQQ327696 CAM327695:CAM327696 CKI327695:CKI327696 CUE327695:CUE327696 DEA327695:DEA327696 DNW327695:DNW327696 DXS327695:DXS327696 EHO327695:EHO327696 ERK327695:ERK327696 FBG327695:FBG327696 FLC327695:FLC327696 FUY327695:FUY327696 GEU327695:GEU327696 GOQ327695:GOQ327696 GYM327695:GYM327696 HII327695:HII327696 HSE327695:HSE327696 ICA327695:ICA327696 ILW327695:ILW327696 IVS327695:IVS327696 JFO327695:JFO327696 JPK327695:JPK327696 JZG327695:JZG327696 KJC327695:KJC327696 KSY327695:KSY327696 LCU327695:LCU327696 LMQ327695:LMQ327696 LWM327695:LWM327696 MGI327695:MGI327696 MQE327695:MQE327696 NAA327695:NAA327696 NJW327695:NJW327696 NTS327695:NTS327696 ODO327695:ODO327696 ONK327695:ONK327696 OXG327695:OXG327696 PHC327695:PHC327696 PQY327695:PQY327696 QAU327695:QAU327696 QKQ327695:QKQ327696 QUM327695:QUM327696 REI327695:REI327696 ROE327695:ROE327696 RYA327695:RYA327696 SHW327695:SHW327696 SRS327695:SRS327696 TBO327695:TBO327696 TLK327695:TLK327696 TVG327695:TVG327696 UFC327695:UFC327696 UOY327695:UOY327696 UYU327695:UYU327696 VIQ327695:VIQ327696 VSM327695:VSM327696 WCI327695:WCI327696 WME327695:WME327696 WWA327695:WWA327696 T393231:T393232 JO393231:JO393232 TK393231:TK393232 ADG393231:ADG393232 ANC393231:ANC393232 AWY393231:AWY393232 BGU393231:BGU393232 BQQ393231:BQQ393232 CAM393231:CAM393232 CKI393231:CKI393232 CUE393231:CUE393232 DEA393231:DEA393232 DNW393231:DNW393232 DXS393231:DXS393232 EHO393231:EHO393232 ERK393231:ERK393232 FBG393231:FBG393232 FLC393231:FLC393232 FUY393231:FUY393232 GEU393231:GEU393232 GOQ393231:GOQ393232 GYM393231:GYM393232 HII393231:HII393232 HSE393231:HSE393232 ICA393231:ICA393232 ILW393231:ILW393232 IVS393231:IVS393232 JFO393231:JFO393232 JPK393231:JPK393232 JZG393231:JZG393232 KJC393231:KJC393232 KSY393231:KSY393232 LCU393231:LCU393232 LMQ393231:LMQ393232 LWM393231:LWM393232 MGI393231:MGI393232 MQE393231:MQE393232 NAA393231:NAA393232 NJW393231:NJW393232 NTS393231:NTS393232 ODO393231:ODO393232 ONK393231:ONK393232 OXG393231:OXG393232 PHC393231:PHC393232 PQY393231:PQY393232 QAU393231:QAU393232 QKQ393231:QKQ393232 QUM393231:QUM393232 REI393231:REI393232 ROE393231:ROE393232 RYA393231:RYA393232 SHW393231:SHW393232 SRS393231:SRS393232 TBO393231:TBO393232 TLK393231:TLK393232 TVG393231:TVG393232 UFC393231:UFC393232 UOY393231:UOY393232 UYU393231:UYU393232 VIQ393231:VIQ393232 VSM393231:VSM393232 WCI393231:WCI393232 WME393231:WME393232 WWA393231:WWA393232 T458767:T458768 JO458767:JO458768 TK458767:TK458768 ADG458767:ADG458768 ANC458767:ANC458768 AWY458767:AWY458768 BGU458767:BGU458768 BQQ458767:BQQ458768 CAM458767:CAM458768 CKI458767:CKI458768 CUE458767:CUE458768 DEA458767:DEA458768 DNW458767:DNW458768 DXS458767:DXS458768 EHO458767:EHO458768 ERK458767:ERK458768 FBG458767:FBG458768 FLC458767:FLC458768 FUY458767:FUY458768 GEU458767:GEU458768 GOQ458767:GOQ458768 GYM458767:GYM458768 HII458767:HII458768 HSE458767:HSE458768 ICA458767:ICA458768 ILW458767:ILW458768 IVS458767:IVS458768 JFO458767:JFO458768 JPK458767:JPK458768 JZG458767:JZG458768 KJC458767:KJC458768 KSY458767:KSY458768 LCU458767:LCU458768 LMQ458767:LMQ458768 LWM458767:LWM458768 MGI458767:MGI458768 MQE458767:MQE458768 NAA458767:NAA458768 NJW458767:NJW458768 NTS458767:NTS458768 ODO458767:ODO458768 ONK458767:ONK458768 OXG458767:OXG458768 PHC458767:PHC458768 PQY458767:PQY458768 QAU458767:QAU458768 QKQ458767:QKQ458768 QUM458767:QUM458768 REI458767:REI458768 ROE458767:ROE458768 RYA458767:RYA458768 SHW458767:SHW458768 SRS458767:SRS458768 TBO458767:TBO458768 TLK458767:TLK458768 TVG458767:TVG458768 UFC458767:UFC458768 UOY458767:UOY458768 UYU458767:UYU458768 VIQ458767:VIQ458768 VSM458767:VSM458768 WCI458767:WCI458768 WME458767:WME458768 WWA458767:WWA458768 T524303:T524304 JO524303:JO524304 TK524303:TK524304 ADG524303:ADG524304 ANC524303:ANC524304 AWY524303:AWY524304 BGU524303:BGU524304 BQQ524303:BQQ524304 CAM524303:CAM524304 CKI524303:CKI524304 CUE524303:CUE524304 DEA524303:DEA524304 DNW524303:DNW524304 DXS524303:DXS524304 EHO524303:EHO524304 ERK524303:ERK524304 FBG524303:FBG524304 FLC524303:FLC524304 FUY524303:FUY524304 GEU524303:GEU524304 GOQ524303:GOQ524304 GYM524303:GYM524304 HII524303:HII524304 HSE524303:HSE524304 ICA524303:ICA524304 ILW524303:ILW524304 IVS524303:IVS524304 JFO524303:JFO524304 JPK524303:JPK524304 JZG524303:JZG524304 KJC524303:KJC524304 KSY524303:KSY524304 LCU524303:LCU524304 LMQ524303:LMQ524304 LWM524303:LWM524304 MGI524303:MGI524304 MQE524303:MQE524304 NAA524303:NAA524304 NJW524303:NJW524304 NTS524303:NTS524304 ODO524303:ODO524304 ONK524303:ONK524304 OXG524303:OXG524304 PHC524303:PHC524304 PQY524303:PQY524304 QAU524303:QAU524304 QKQ524303:QKQ524304 QUM524303:QUM524304 REI524303:REI524304 ROE524303:ROE524304 RYA524303:RYA524304 SHW524303:SHW524304 SRS524303:SRS524304 TBO524303:TBO524304 TLK524303:TLK524304 TVG524303:TVG524304 UFC524303:UFC524304 UOY524303:UOY524304 UYU524303:UYU524304 VIQ524303:VIQ524304 VSM524303:VSM524304 WCI524303:WCI524304 WME524303:WME524304 WWA524303:WWA524304 T589839:T589840 JO589839:JO589840 TK589839:TK589840 ADG589839:ADG589840 ANC589839:ANC589840 AWY589839:AWY589840 BGU589839:BGU589840 BQQ589839:BQQ589840 CAM589839:CAM589840 CKI589839:CKI589840 CUE589839:CUE589840 DEA589839:DEA589840 DNW589839:DNW589840 DXS589839:DXS589840 EHO589839:EHO589840 ERK589839:ERK589840 FBG589839:FBG589840 FLC589839:FLC589840 FUY589839:FUY589840 GEU589839:GEU589840 GOQ589839:GOQ589840 GYM589839:GYM589840 HII589839:HII589840 HSE589839:HSE589840 ICA589839:ICA589840 ILW589839:ILW589840 IVS589839:IVS589840 JFO589839:JFO589840 JPK589839:JPK589840 JZG589839:JZG589840 KJC589839:KJC589840 KSY589839:KSY589840 LCU589839:LCU589840 LMQ589839:LMQ589840 LWM589839:LWM589840 MGI589839:MGI589840 MQE589839:MQE589840 NAA589839:NAA589840 NJW589839:NJW589840 NTS589839:NTS589840 ODO589839:ODO589840 ONK589839:ONK589840 OXG589839:OXG589840 PHC589839:PHC589840 PQY589839:PQY589840 QAU589839:QAU589840 QKQ589839:QKQ589840 QUM589839:QUM589840 REI589839:REI589840 ROE589839:ROE589840 RYA589839:RYA589840 SHW589839:SHW589840 SRS589839:SRS589840 TBO589839:TBO589840 TLK589839:TLK589840 TVG589839:TVG589840 UFC589839:UFC589840 UOY589839:UOY589840 UYU589839:UYU589840 VIQ589839:VIQ589840 VSM589839:VSM589840 WCI589839:WCI589840 WME589839:WME589840 WWA589839:WWA589840 T655375:T655376 JO655375:JO655376 TK655375:TK655376 ADG655375:ADG655376 ANC655375:ANC655376 AWY655375:AWY655376 BGU655375:BGU655376 BQQ655375:BQQ655376 CAM655375:CAM655376 CKI655375:CKI655376 CUE655375:CUE655376 DEA655375:DEA655376 DNW655375:DNW655376 DXS655375:DXS655376 EHO655375:EHO655376 ERK655375:ERK655376 FBG655375:FBG655376 FLC655375:FLC655376 FUY655375:FUY655376 GEU655375:GEU655376 GOQ655375:GOQ655376 GYM655375:GYM655376 HII655375:HII655376 HSE655375:HSE655376 ICA655375:ICA655376 ILW655375:ILW655376 IVS655375:IVS655376 JFO655375:JFO655376 JPK655375:JPK655376 JZG655375:JZG655376 KJC655375:KJC655376 KSY655375:KSY655376 LCU655375:LCU655376 LMQ655375:LMQ655376 LWM655375:LWM655376 MGI655375:MGI655376 MQE655375:MQE655376 NAA655375:NAA655376 NJW655375:NJW655376 NTS655375:NTS655376 ODO655375:ODO655376 ONK655375:ONK655376 OXG655375:OXG655376 PHC655375:PHC655376 PQY655375:PQY655376 QAU655375:QAU655376 QKQ655375:QKQ655376 QUM655375:QUM655376 REI655375:REI655376 ROE655375:ROE655376 RYA655375:RYA655376 SHW655375:SHW655376 SRS655375:SRS655376 TBO655375:TBO655376 TLK655375:TLK655376 TVG655375:TVG655376 UFC655375:UFC655376 UOY655375:UOY655376 UYU655375:UYU655376 VIQ655375:VIQ655376 VSM655375:VSM655376 WCI655375:WCI655376 WME655375:WME655376 WWA655375:WWA655376 T720911:T720912 JO720911:JO720912 TK720911:TK720912 ADG720911:ADG720912 ANC720911:ANC720912 AWY720911:AWY720912 BGU720911:BGU720912 BQQ720911:BQQ720912 CAM720911:CAM720912 CKI720911:CKI720912 CUE720911:CUE720912 DEA720911:DEA720912 DNW720911:DNW720912 DXS720911:DXS720912 EHO720911:EHO720912 ERK720911:ERK720912 FBG720911:FBG720912 FLC720911:FLC720912 FUY720911:FUY720912 GEU720911:GEU720912 GOQ720911:GOQ720912 GYM720911:GYM720912 HII720911:HII720912 HSE720911:HSE720912 ICA720911:ICA720912 ILW720911:ILW720912 IVS720911:IVS720912 JFO720911:JFO720912 JPK720911:JPK720912 JZG720911:JZG720912 KJC720911:KJC720912 KSY720911:KSY720912 LCU720911:LCU720912 LMQ720911:LMQ720912 LWM720911:LWM720912 MGI720911:MGI720912 MQE720911:MQE720912 NAA720911:NAA720912 NJW720911:NJW720912 NTS720911:NTS720912 ODO720911:ODO720912 ONK720911:ONK720912 OXG720911:OXG720912 PHC720911:PHC720912 PQY720911:PQY720912 QAU720911:QAU720912 QKQ720911:QKQ720912 QUM720911:QUM720912 REI720911:REI720912 ROE720911:ROE720912 RYA720911:RYA720912 SHW720911:SHW720912 SRS720911:SRS720912 TBO720911:TBO720912 TLK720911:TLK720912 TVG720911:TVG720912 UFC720911:UFC720912 UOY720911:UOY720912 UYU720911:UYU720912 VIQ720911:VIQ720912 VSM720911:VSM720912 WCI720911:WCI720912 WME720911:WME720912 WWA720911:WWA720912 T786447:T786448 JO786447:JO786448 TK786447:TK786448 ADG786447:ADG786448 ANC786447:ANC786448 AWY786447:AWY786448 BGU786447:BGU786448 BQQ786447:BQQ786448 CAM786447:CAM786448 CKI786447:CKI786448 CUE786447:CUE786448 DEA786447:DEA786448 DNW786447:DNW786448 DXS786447:DXS786448 EHO786447:EHO786448 ERK786447:ERK786448 FBG786447:FBG786448 FLC786447:FLC786448 FUY786447:FUY786448 GEU786447:GEU786448 GOQ786447:GOQ786448 GYM786447:GYM786448 HII786447:HII786448 HSE786447:HSE786448 ICA786447:ICA786448 ILW786447:ILW786448 IVS786447:IVS786448 JFO786447:JFO786448 JPK786447:JPK786448 JZG786447:JZG786448 KJC786447:KJC786448 KSY786447:KSY786448 LCU786447:LCU786448 LMQ786447:LMQ786448 LWM786447:LWM786448 MGI786447:MGI786448 MQE786447:MQE786448 NAA786447:NAA786448 NJW786447:NJW786448 NTS786447:NTS786448 ODO786447:ODO786448 ONK786447:ONK786448 OXG786447:OXG786448 PHC786447:PHC786448 PQY786447:PQY786448 QAU786447:QAU786448 QKQ786447:QKQ786448 QUM786447:QUM786448 REI786447:REI786448 ROE786447:ROE786448 RYA786447:RYA786448 SHW786447:SHW786448 SRS786447:SRS786448 TBO786447:TBO786448 TLK786447:TLK786448 TVG786447:TVG786448 UFC786447:UFC786448 UOY786447:UOY786448 UYU786447:UYU786448 VIQ786447:VIQ786448 VSM786447:VSM786448 WCI786447:WCI786448 WME786447:WME786448 WWA786447:WWA786448 T851983:T851984 JO851983:JO851984 TK851983:TK851984 ADG851983:ADG851984 ANC851983:ANC851984 AWY851983:AWY851984 BGU851983:BGU851984 BQQ851983:BQQ851984 CAM851983:CAM851984 CKI851983:CKI851984 CUE851983:CUE851984 DEA851983:DEA851984 DNW851983:DNW851984 DXS851983:DXS851984 EHO851983:EHO851984 ERK851983:ERK851984 FBG851983:FBG851984 FLC851983:FLC851984 FUY851983:FUY851984 GEU851983:GEU851984 GOQ851983:GOQ851984 GYM851983:GYM851984 HII851983:HII851984 HSE851983:HSE851984 ICA851983:ICA851984 ILW851983:ILW851984 IVS851983:IVS851984 JFO851983:JFO851984 JPK851983:JPK851984 JZG851983:JZG851984 KJC851983:KJC851984 KSY851983:KSY851984 LCU851983:LCU851984 LMQ851983:LMQ851984 LWM851983:LWM851984 MGI851983:MGI851984 MQE851983:MQE851984 NAA851983:NAA851984 NJW851983:NJW851984 NTS851983:NTS851984 ODO851983:ODO851984 ONK851983:ONK851984 OXG851983:OXG851984 PHC851983:PHC851984 PQY851983:PQY851984 QAU851983:QAU851984 QKQ851983:QKQ851984 QUM851983:QUM851984 REI851983:REI851984 ROE851983:ROE851984 RYA851983:RYA851984 SHW851983:SHW851984 SRS851983:SRS851984 TBO851983:TBO851984 TLK851983:TLK851984 TVG851983:TVG851984 UFC851983:UFC851984 UOY851983:UOY851984 UYU851983:UYU851984 VIQ851983:VIQ851984 VSM851983:VSM851984 WCI851983:WCI851984 WME851983:WME851984 WWA851983:WWA851984 T917519:T917520 JO917519:JO917520 TK917519:TK917520 ADG917519:ADG917520 ANC917519:ANC917520 AWY917519:AWY917520 BGU917519:BGU917520 BQQ917519:BQQ917520 CAM917519:CAM917520 CKI917519:CKI917520 CUE917519:CUE917520 DEA917519:DEA917520 DNW917519:DNW917520 DXS917519:DXS917520 EHO917519:EHO917520 ERK917519:ERK917520 FBG917519:FBG917520 FLC917519:FLC917520 FUY917519:FUY917520 GEU917519:GEU917520 GOQ917519:GOQ917520 GYM917519:GYM917520 HII917519:HII917520 HSE917519:HSE917520 ICA917519:ICA917520 ILW917519:ILW917520 IVS917519:IVS917520 JFO917519:JFO917520 JPK917519:JPK917520 JZG917519:JZG917520 KJC917519:KJC917520 KSY917519:KSY917520 LCU917519:LCU917520 LMQ917519:LMQ917520 LWM917519:LWM917520 MGI917519:MGI917520 MQE917519:MQE917520 NAA917519:NAA917520 NJW917519:NJW917520 NTS917519:NTS917520 ODO917519:ODO917520 ONK917519:ONK917520 OXG917519:OXG917520 PHC917519:PHC917520 PQY917519:PQY917520 QAU917519:QAU917520 QKQ917519:QKQ917520 QUM917519:QUM917520 REI917519:REI917520 ROE917519:ROE917520 RYA917519:RYA917520 SHW917519:SHW917520 SRS917519:SRS917520 TBO917519:TBO917520 TLK917519:TLK917520 TVG917519:TVG917520 UFC917519:UFC917520 UOY917519:UOY917520 UYU917519:UYU917520 VIQ917519:VIQ917520 VSM917519:VSM917520 WCI917519:WCI917520 WME917519:WME917520 WWA917519:WWA917520 T983055:T983056 JO983055:JO983056 TK983055:TK983056 ADG983055:ADG983056 ANC983055:ANC983056 AWY983055:AWY983056 BGU983055:BGU983056 BQQ983055:BQQ983056 CAM983055:CAM983056 CKI983055:CKI983056 CUE983055:CUE983056 DEA983055:DEA983056 DNW983055:DNW983056 DXS983055:DXS983056 EHO983055:EHO983056 ERK983055:ERK983056 FBG983055:FBG983056 FLC983055:FLC983056 FUY983055:FUY983056 GEU983055:GEU983056 GOQ983055:GOQ983056 GYM983055:GYM983056 HII983055:HII983056 HSE983055:HSE983056 ICA983055:ICA983056 ILW983055:ILW983056 IVS983055:IVS983056 JFO983055:JFO983056 JPK983055:JPK983056 JZG983055:JZG983056 KJC983055:KJC983056 KSY983055:KSY983056 LCU983055:LCU983056 LMQ983055:LMQ983056 LWM983055:LWM983056 MGI983055:MGI983056 MQE983055:MQE983056 NAA983055:NAA983056 NJW983055:NJW983056 NTS983055:NTS983056 ODO983055:ODO983056 ONK983055:ONK983056 OXG983055:OXG983056 PHC983055:PHC983056 PQY983055:PQY983056 QAU983055:QAU983056 QKQ983055:QKQ983056 QUM983055:QUM983056 REI983055:REI983056 ROE983055:ROE983056 RYA983055:RYA983056 SHW983055:SHW983056 SRS983055:SRS983056 TBO983055:TBO983056 TLK983055:TLK983056 TVG983055:TVG983056 UFC983055:UFC983056 UOY983055:UOY983056 UYU983055:UYU983056 VIQ983055:VIQ983056 VSM983055:VSM983056 WCI983055:WCI983056 WME983055:WME983056 R24:R25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T24:T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sqref="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M24 WVT983055 M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M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M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M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M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M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M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M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M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M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M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M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M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M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M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JH24">
      <formula1>kind_of_heat_transfer</formula1>
    </dataValidation>
    <dataValidation type="textLength" operator="lessThanOrEqual" allowBlank="1" showInputMessage="1" showErrorMessage="1" errorTitle="Ошибка" error="Допускается ввод не более 900 символов!" sqref="WWD983049:WWD983055 ADJ18:ADJ24 ANF18:ANF24 AXB18:AXB24 BGX18:BGX24 BQT18:BQT24 CAP18:CAP24 CKL18:CKL24 CUH18:CUH24 DED18:DED24 DNZ18:DNZ24 DXV18:DXV24 EHR18:EHR24 ERN18:ERN24 FBJ18:FBJ24 FLF18:FLF24 FVB18:FVB24 GEX18:GEX24 GOT18:GOT24 GYP18:GYP24 HIL18:HIL24 HSH18:HSH24 ICD18:ICD24 ILZ18:ILZ24 IVV18:IVV24 JFR18:JFR24 JPN18:JPN24 JZJ18:JZJ24 KJF18:KJF24 KTB18:KTB24 LCX18:LCX24 LMT18:LMT24 LWP18:LWP24 MGL18:MGL24 MQH18:MQH24 NAD18:NAD24 NJZ18:NJZ24 NTV18:NTV24 ODR18:ODR24 ONN18:ONN24 OXJ18:OXJ24 PHF18:PHF24 PRB18:PRB24 QAX18:QAX24 QKT18:QKT24 QUP18:QUP24 REL18:REL24 ROH18:ROH24 RYD18:RYD24 SHZ18:SHZ24 SRV18:SRV24 TBR18:TBR24 TLN18:TLN24 TVJ18:TVJ24 UFF18:UFF24 UPB18:UPB24 UYX18:UYX24 VIT18:VIT24 VSP18:VSP24 WCL18:WCL24 WMH18:WMH24 WWD18:WWD24 JR18:JR24 WMH983049:WMH983055 JR65545:JR65551 TN65545:TN65551 ADJ65545:ADJ65551 ANF65545:ANF65551 AXB65545:AXB65551 BGX65545:BGX65551 BQT65545:BQT65551 CAP65545:CAP65551 CKL65545:CKL65551 CUH65545:CUH65551 DED65545:DED65551 DNZ65545:DNZ65551 DXV65545:DXV65551 EHR65545:EHR65551 ERN65545:ERN65551 FBJ65545:FBJ65551 FLF65545:FLF65551 FVB65545:FVB65551 GEX65545:GEX65551 GOT65545:GOT65551 GYP65545:GYP65551 HIL65545:HIL65551 HSH65545:HSH65551 ICD65545:ICD65551 ILZ65545:ILZ65551 IVV65545:IVV65551 JFR65545:JFR65551 JPN65545:JPN65551 JZJ65545:JZJ65551 KJF65545:KJF65551 KTB65545:KTB65551 LCX65545:LCX65551 LMT65545:LMT65551 LWP65545:LWP65551 MGL65545:MGL65551 MQH65545:MQH65551 NAD65545:NAD65551 NJZ65545:NJZ65551 NTV65545:NTV65551 ODR65545:ODR65551 ONN65545:ONN65551 OXJ65545:OXJ65551 PHF65545:PHF65551 PRB65545:PRB65551 QAX65545:QAX65551 QKT65545:QKT65551 QUP65545:QUP65551 REL65545:REL65551 ROH65545:ROH65551 RYD65545:RYD65551 SHZ65545:SHZ65551 SRV65545:SRV65551 TBR65545:TBR65551 TLN65545:TLN65551 TVJ65545:TVJ65551 UFF65545:UFF65551 UPB65545:UPB65551 UYX65545:UYX65551 VIT65545:VIT65551 VSP65545:VSP65551 WCL65545:WCL65551 WMH65545:WMH65551 WWD65545:WWD65551 JR131081:JR131087 TN131081:TN131087 ADJ131081:ADJ131087 ANF131081:ANF131087 AXB131081:AXB131087 BGX131081:BGX131087 BQT131081:BQT131087 CAP131081:CAP131087 CKL131081:CKL131087 CUH131081:CUH131087 DED131081:DED131087 DNZ131081:DNZ131087 DXV131081:DXV131087 EHR131081:EHR131087 ERN131081:ERN131087 FBJ131081:FBJ131087 FLF131081:FLF131087 FVB131081:FVB131087 GEX131081:GEX131087 GOT131081:GOT131087 GYP131081:GYP131087 HIL131081:HIL131087 HSH131081:HSH131087 ICD131081:ICD131087 ILZ131081:ILZ131087 IVV131081:IVV131087 JFR131081:JFR131087 JPN131081:JPN131087 JZJ131081:JZJ131087 KJF131081:KJF131087 KTB131081:KTB131087 LCX131081:LCX131087 LMT131081:LMT131087 LWP131081:LWP131087 MGL131081:MGL131087 MQH131081:MQH131087 NAD131081:NAD131087 NJZ131081:NJZ131087 NTV131081:NTV131087 ODR131081:ODR131087 ONN131081:ONN131087 OXJ131081:OXJ131087 PHF131081:PHF131087 PRB131081:PRB131087 QAX131081:QAX131087 QKT131081:QKT131087 QUP131081:QUP131087 REL131081:REL131087 ROH131081:ROH131087 RYD131081:RYD131087 SHZ131081:SHZ131087 SRV131081:SRV131087 TBR131081:TBR131087 TLN131081:TLN131087 TVJ131081:TVJ131087 UFF131081:UFF131087 UPB131081:UPB131087 UYX131081:UYX131087 VIT131081:VIT131087 VSP131081:VSP131087 WCL131081:WCL131087 WMH131081:WMH131087 WWD131081:WWD131087 JR196617:JR196623 TN196617:TN196623 ADJ196617:ADJ196623 ANF196617:ANF196623 AXB196617:AXB196623 BGX196617:BGX196623 BQT196617:BQT196623 CAP196617:CAP196623 CKL196617:CKL196623 CUH196617:CUH196623 DED196617:DED196623 DNZ196617:DNZ196623 DXV196617:DXV196623 EHR196617:EHR196623 ERN196617:ERN196623 FBJ196617:FBJ196623 FLF196617:FLF196623 FVB196617:FVB196623 GEX196617:GEX196623 GOT196617:GOT196623 GYP196617:GYP196623 HIL196617:HIL196623 HSH196617:HSH196623 ICD196617:ICD196623 ILZ196617:ILZ196623 IVV196617:IVV196623 JFR196617:JFR196623 JPN196617:JPN196623 JZJ196617:JZJ196623 KJF196617:KJF196623 KTB196617:KTB196623 LCX196617:LCX196623 LMT196617:LMT196623 LWP196617:LWP196623 MGL196617:MGL196623 MQH196617:MQH196623 NAD196617:NAD196623 NJZ196617:NJZ196623 NTV196617:NTV196623 ODR196617:ODR196623 ONN196617:ONN196623 OXJ196617:OXJ196623 PHF196617:PHF196623 PRB196617:PRB196623 QAX196617:QAX196623 QKT196617:QKT196623 QUP196617:QUP196623 REL196617:REL196623 ROH196617:ROH196623 RYD196617:RYD196623 SHZ196617:SHZ196623 SRV196617:SRV196623 TBR196617:TBR196623 TLN196617:TLN196623 TVJ196617:TVJ196623 UFF196617:UFF196623 UPB196617:UPB196623 UYX196617:UYX196623 VIT196617:VIT196623 VSP196617:VSP196623 WCL196617:WCL196623 WMH196617:WMH196623 WWD196617:WWD196623 JR262153:JR262159 TN262153:TN262159 ADJ262153:ADJ262159 ANF262153:ANF262159 AXB262153:AXB262159 BGX262153:BGX262159 BQT262153:BQT262159 CAP262153:CAP262159 CKL262153:CKL262159 CUH262153:CUH262159 DED262153:DED262159 DNZ262153:DNZ262159 DXV262153:DXV262159 EHR262153:EHR262159 ERN262153:ERN262159 FBJ262153:FBJ262159 FLF262153:FLF262159 FVB262153:FVB262159 GEX262153:GEX262159 GOT262153:GOT262159 GYP262153:GYP262159 HIL262153:HIL262159 HSH262153:HSH262159 ICD262153:ICD262159 ILZ262153:ILZ262159 IVV262153:IVV262159 JFR262153:JFR262159 JPN262153:JPN262159 JZJ262153:JZJ262159 KJF262153:KJF262159 KTB262153:KTB262159 LCX262153:LCX262159 LMT262153:LMT262159 LWP262153:LWP262159 MGL262153:MGL262159 MQH262153:MQH262159 NAD262153:NAD262159 NJZ262153:NJZ262159 NTV262153:NTV262159 ODR262153:ODR262159 ONN262153:ONN262159 OXJ262153:OXJ262159 PHF262153:PHF262159 PRB262153:PRB262159 QAX262153:QAX262159 QKT262153:QKT262159 QUP262153:QUP262159 REL262153:REL262159 ROH262153:ROH262159 RYD262153:RYD262159 SHZ262153:SHZ262159 SRV262153:SRV262159 TBR262153:TBR262159 TLN262153:TLN262159 TVJ262153:TVJ262159 UFF262153:UFF262159 UPB262153:UPB262159 UYX262153:UYX262159 VIT262153:VIT262159 VSP262153:VSP262159 WCL262153:WCL262159 WMH262153:WMH262159 WWD262153:WWD262159 JR327689:JR327695 TN327689:TN327695 ADJ327689:ADJ327695 ANF327689:ANF327695 AXB327689:AXB327695 BGX327689:BGX327695 BQT327689:BQT327695 CAP327689:CAP327695 CKL327689:CKL327695 CUH327689:CUH327695 DED327689:DED327695 DNZ327689:DNZ327695 DXV327689:DXV327695 EHR327689:EHR327695 ERN327689:ERN327695 FBJ327689:FBJ327695 FLF327689:FLF327695 FVB327689:FVB327695 GEX327689:GEX327695 GOT327689:GOT327695 GYP327689:GYP327695 HIL327689:HIL327695 HSH327689:HSH327695 ICD327689:ICD327695 ILZ327689:ILZ327695 IVV327689:IVV327695 JFR327689:JFR327695 JPN327689:JPN327695 JZJ327689:JZJ327695 KJF327689:KJF327695 KTB327689:KTB327695 LCX327689:LCX327695 LMT327689:LMT327695 LWP327689:LWP327695 MGL327689:MGL327695 MQH327689:MQH327695 NAD327689:NAD327695 NJZ327689:NJZ327695 NTV327689:NTV327695 ODR327689:ODR327695 ONN327689:ONN327695 OXJ327689:OXJ327695 PHF327689:PHF327695 PRB327689:PRB327695 QAX327689:QAX327695 QKT327689:QKT327695 QUP327689:QUP327695 REL327689:REL327695 ROH327689:ROH327695 RYD327689:RYD327695 SHZ327689:SHZ327695 SRV327689:SRV327695 TBR327689:TBR327695 TLN327689:TLN327695 TVJ327689:TVJ327695 UFF327689:UFF327695 UPB327689:UPB327695 UYX327689:UYX327695 VIT327689:VIT327695 VSP327689:VSP327695 WCL327689:WCL327695 WMH327689:WMH327695 WWD327689:WWD327695 JR393225:JR393231 TN393225:TN393231 ADJ393225:ADJ393231 ANF393225:ANF393231 AXB393225:AXB393231 BGX393225:BGX393231 BQT393225:BQT393231 CAP393225:CAP393231 CKL393225:CKL393231 CUH393225:CUH393231 DED393225:DED393231 DNZ393225:DNZ393231 DXV393225:DXV393231 EHR393225:EHR393231 ERN393225:ERN393231 FBJ393225:FBJ393231 FLF393225:FLF393231 FVB393225:FVB393231 GEX393225:GEX393231 GOT393225:GOT393231 GYP393225:GYP393231 HIL393225:HIL393231 HSH393225:HSH393231 ICD393225:ICD393231 ILZ393225:ILZ393231 IVV393225:IVV393231 JFR393225:JFR393231 JPN393225:JPN393231 JZJ393225:JZJ393231 KJF393225:KJF393231 KTB393225:KTB393231 LCX393225:LCX393231 LMT393225:LMT393231 LWP393225:LWP393231 MGL393225:MGL393231 MQH393225:MQH393231 NAD393225:NAD393231 NJZ393225:NJZ393231 NTV393225:NTV393231 ODR393225:ODR393231 ONN393225:ONN393231 OXJ393225:OXJ393231 PHF393225:PHF393231 PRB393225:PRB393231 QAX393225:QAX393231 QKT393225:QKT393231 QUP393225:QUP393231 REL393225:REL393231 ROH393225:ROH393231 RYD393225:RYD393231 SHZ393225:SHZ393231 SRV393225:SRV393231 TBR393225:TBR393231 TLN393225:TLN393231 TVJ393225:TVJ393231 UFF393225:UFF393231 UPB393225:UPB393231 UYX393225:UYX393231 VIT393225:VIT393231 VSP393225:VSP393231 WCL393225:WCL393231 WMH393225:WMH393231 WWD393225:WWD393231 JR458761:JR458767 TN458761:TN458767 ADJ458761:ADJ458767 ANF458761:ANF458767 AXB458761:AXB458767 BGX458761:BGX458767 BQT458761:BQT458767 CAP458761:CAP458767 CKL458761:CKL458767 CUH458761:CUH458767 DED458761:DED458767 DNZ458761:DNZ458767 DXV458761:DXV458767 EHR458761:EHR458767 ERN458761:ERN458767 FBJ458761:FBJ458767 FLF458761:FLF458767 FVB458761:FVB458767 GEX458761:GEX458767 GOT458761:GOT458767 GYP458761:GYP458767 HIL458761:HIL458767 HSH458761:HSH458767 ICD458761:ICD458767 ILZ458761:ILZ458767 IVV458761:IVV458767 JFR458761:JFR458767 JPN458761:JPN458767 JZJ458761:JZJ458767 KJF458761:KJF458767 KTB458761:KTB458767 LCX458761:LCX458767 LMT458761:LMT458767 LWP458761:LWP458767 MGL458761:MGL458767 MQH458761:MQH458767 NAD458761:NAD458767 NJZ458761:NJZ458767 NTV458761:NTV458767 ODR458761:ODR458767 ONN458761:ONN458767 OXJ458761:OXJ458767 PHF458761:PHF458767 PRB458761:PRB458767 QAX458761:QAX458767 QKT458761:QKT458767 QUP458761:QUP458767 REL458761:REL458767 ROH458761:ROH458767 RYD458761:RYD458767 SHZ458761:SHZ458767 SRV458761:SRV458767 TBR458761:TBR458767 TLN458761:TLN458767 TVJ458761:TVJ458767 UFF458761:UFF458767 UPB458761:UPB458767 UYX458761:UYX458767 VIT458761:VIT458767 VSP458761:VSP458767 WCL458761:WCL458767 WMH458761:WMH458767 WWD458761:WWD458767 JR524297:JR524303 TN524297:TN524303 ADJ524297:ADJ524303 ANF524297:ANF524303 AXB524297:AXB524303 BGX524297:BGX524303 BQT524297:BQT524303 CAP524297:CAP524303 CKL524297:CKL524303 CUH524297:CUH524303 DED524297:DED524303 DNZ524297:DNZ524303 DXV524297:DXV524303 EHR524297:EHR524303 ERN524297:ERN524303 FBJ524297:FBJ524303 FLF524297:FLF524303 FVB524297:FVB524303 GEX524297:GEX524303 GOT524297:GOT524303 GYP524297:GYP524303 HIL524297:HIL524303 HSH524297:HSH524303 ICD524297:ICD524303 ILZ524297:ILZ524303 IVV524297:IVV524303 JFR524297:JFR524303 JPN524297:JPN524303 JZJ524297:JZJ524303 KJF524297:KJF524303 KTB524297:KTB524303 LCX524297:LCX524303 LMT524297:LMT524303 LWP524297:LWP524303 MGL524297:MGL524303 MQH524297:MQH524303 NAD524297:NAD524303 NJZ524297:NJZ524303 NTV524297:NTV524303 ODR524297:ODR524303 ONN524297:ONN524303 OXJ524297:OXJ524303 PHF524297:PHF524303 PRB524297:PRB524303 QAX524297:QAX524303 QKT524297:QKT524303 QUP524297:QUP524303 REL524297:REL524303 ROH524297:ROH524303 RYD524297:RYD524303 SHZ524297:SHZ524303 SRV524297:SRV524303 TBR524297:TBR524303 TLN524297:TLN524303 TVJ524297:TVJ524303 UFF524297:UFF524303 UPB524297:UPB524303 UYX524297:UYX524303 VIT524297:VIT524303 VSP524297:VSP524303 WCL524297:WCL524303 WMH524297:WMH524303 WWD524297:WWD524303 JR589833:JR589839 TN589833:TN589839 ADJ589833:ADJ589839 ANF589833:ANF589839 AXB589833:AXB589839 BGX589833:BGX589839 BQT589833:BQT589839 CAP589833:CAP589839 CKL589833:CKL589839 CUH589833:CUH589839 DED589833:DED589839 DNZ589833:DNZ589839 DXV589833:DXV589839 EHR589833:EHR589839 ERN589833:ERN589839 FBJ589833:FBJ589839 FLF589833:FLF589839 FVB589833:FVB589839 GEX589833:GEX589839 GOT589833:GOT589839 GYP589833:GYP589839 HIL589833:HIL589839 HSH589833:HSH589839 ICD589833:ICD589839 ILZ589833:ILZ589839 IVV589833:IVV589839 JFR589833:JFR589839 JPN589833:JPN589839 JZJ589833:JZJ589839 KJF589833:KJF589839 KTB589833:KTB589839 LCX589833:LCX589839 LMT589833:LMT589839 LWP589833:LWP589839 MGL589833:MGL589839 MQH589833:MQH589839 NAD589833:NAD589839 NJZ589833:NJZ589839 NTV589833:NTV589839 ODR589833:ODR589839 ONN589833:ONN589839 OXJ589833:OXJ589839 PHF589833:PHF589839 PRB589833:PRB589839 QAX589833:QAX589839 QKT589833:QKT589839 QUP589833:QUP589839 REL589833:REL589839 ROH589833:ROH589839 RYD589833:RYD589839 SHZ589833:SHZ589839 SRV589833:SRV589839 TBR589833:TBR589839 TLN589833:TLN589839 TVJ589833:TVJ589839 UFF589833:UFF589839 UPB589833:UPB589839 UYX589833:UYX589839 VIT589833:VIT589839 VSP589833:VSP589839 WCL589833:WCL589839 WMH589833:WMH589839 WWD589833:WWD589839 JR655369:JR655375 TN655369:TN655375 ADJ655369:ADJ655375 ANF655369:ANF655375 AXB655369:AXB655375 BGX655369:BGX655375 BQT655369:BQT655375 CAP655369:CAP655375 CKL655369:CKL655375 CUH655369:CUH655375 DED655369:DED655375 DNZ655369:DNZ655375 DXV655369:DXV655375 EHR655369:EHR655375 ERN655369:ERN655375 FBJ655369:FBJ655375 FLF655369:FLF655375 FVB655369:FVB655375 GEX655369:GEX655375 GOT655369:GOT655375 GYP655369:GYP655375 HIL655369:HIL655375 HSH655369:HSH655375 ICD655369:ICD655375 ILZ655369:ILZ655375 IVV655369:IVV655375 JFR655369:JFR655375 JPN655369:JPN655375 JZJ655369:JZJ655375 KJF655369:KJF655375 KTB655369:KTB655375 LCX655369:LCX655375 LMT655369:LMT655375 LWP655369:LWP655375 MGL655369:MGL655375 MQH655369:MQH655375 NAD655369:NAD655375 NJZ655369:NJZ655375 NTV655369:NTV655375 ODR655369:ODR655375 ONN655369:ONN655375 OXJ655369:OXJ655375 PHF655369:PHF655375 PRB655369:PRB655375 QAX655369:QAX655375 QKT655369:QKT655375 QUP655369:QUP655375 REL655369:REL655375 ROH655369:ROH655375 RYD655369:RYD655375 SHZ655369:SHZ655375 SRV655369:SRV655375 TBR655369:TBR655375 TLN655369:TLN655375 TVJ655369:TVJ655375 UFF655369:UFF655375 UPB655369:UPB655375 UYX655369:UYX655375 VIT655369:VIT655375 VSP655369:VSP655375 WCL655369:WCL655375 WMH655369:WMH655375 WWD655369:WWD655375 JR720905:JR720911 TN720905:TN720911 ADJ720905:ADJ720911 ANF720905:ANF720911 AXB720905:AXB720911 BGX720905:BGX720911 BQT720905:BQT720911 CAP720905:CAP720911 CKL720905:CKL720911 CUH720905:CUH720911 DED720905:DED720911 DNZ720905:DNZ720911 DXV720905:DXV720911 EHR720905:EHR720911 ERN720905:ERN720911 FBJ720905:FBJ720911 FLF720905:FLF720911 FVB720905:FVB720911 GEX720905:GEX720911 GOT720905:GOT720911 GYP720905:GYP720911 HIL720905:HIL720911 HSH720905:HSH720911 ICD720905:ICD720911 ILZ720905:ILZ720911 IVV720905:IVV720911 JFR720905:JFR720911 JPN720905:JPN720911 JZJ720905:JZJ720911 KJF720905:KJF720911 KTB720905:KTB720911 LCX720905:LCX720911 LMT720905:LMT720911 LWP720905:LWP720911 MGL720905:MGL720911 MQH720905:MQH720911 NAD720905:NAD720911 NJZ720905:NJZ720911 NTV720905:NTV720911 ODR720905:ODR720911 ONN720905:ONN720911 OXJ720905:OXJ720911 PHF720905:PHF720911 PRB720905:PRB720911 QAX720905:QAX720911 QKT720905:QKT720911 QUP720905:QUP720911 REL720905:REL720911 ROH720905:ROH720911 RYD720905:RYD720911 SHZ720905:SHZ720911 SRV720905:SRV720911 TBR720905:TBR720911 TLN720905:TLN720911 TVJ720905:TVJ720911 UFF720905:UFF720911 UPB720905:UPB720911 UYX720905:UYX720911 VIT720905:VIT720911 VSP720905:VSP720911 WCL720905:WCL720911 WMH720905:WMH720911 WWD720905:WWD720911 JR786441:JR786447 TN786441:TN786447 ADJ786441:ADJ786447 ANF786441:ANF786447 AXB786441:AXB786447 BGX786441:BGX786447 BQT786441:BQT786447 CAP786441:CAP786447 CKL786441:CKL786447 CUH786441:CUH786447 DED786441:DED786447 DNZ786441:DNZ786447 DXV786441:DXV786447 EHR786441:EHR786447 ERN786441:ERN786447 FBJ786441:FBJ786447 FLF786441:FLF786447 FVB786441:FVB786447 GEX786441:GEX786447 GOT786441:GOT786447 GYP786441:GYP786447 HIL786441:HIL786447 HSH786441:HSH786447 ICD786441:ICD786447 ILZ786441:ILZ786447 IVV786441:IVV786447 JFR786441:JFR786447 JPN786441:JPN786447 JZJ786441:JZJ786447 KJF786441:KJF786447 KTB786441:KTB786447 LCX786441:LCX786447 LMT786441:LMT786447 LWP786441:LWP786447 MGL786441:MGL786447 MQH786441:MQH786447 NAD786441:NAD786447 NJZ786441:NJZ786447 NTV786441:NTV786447 ODR786441:ODR786447 ONN786441:ONN786447 OXJ786441:OXJ786447 PHF786441:PHF786447 PRB786441:PRB786447 QAX786441:QAX786447 QKT786441:QKT786447 QUP786441:QUP786447 REL786441:REL786447 ROH786441:ROH786447 RYD786441:RYD786447 SHZ786441:SHZ786447 SRV786441:SRV786447 TBR786441:TBR786447 TLN786441:TLN786447 TVJ786441:TVJ786447 UFF786441:UFF786447 UPB786441:UPB786447 UYX786441:UYX786447 VIT786441:VIT786447 VSP786441:VSP786447 WCL786441:WCL786447 WMH786441:WMH786447 WWD786441:WWD786447 JR851977:JR851983 TN851977:TN851983 ADJ851977:ADJ851983 ANF851977:ANF851983 AXB851977:AXB851983 BGX851977:BGX851983 BQT851977:BQT851983 CAP851977:CAP851983 CKL851977:CKL851983 CUH851977:CUH851983 DED851977:DED851983 DNZ851977:DNZ851983 DXV851977:DXV851983 EHR851977:EHR851983 ERN851977:ERN851983 FBJ851977:FBJ851983 FLF851977:FLF851983 FVB851977:FVB851983 GEX851977:GEX851983 GOT851977:GOT851983 GYP851977:GYP851983 HIL851977:HIL851983 HSH851977:HSH851983 ICD851977:ICD851983 ILZ851977:ILZ851983 IVV851977:IVV851983 JFR851977:JFR851983 JPN851977:JPN851983 JZJ851977:JZJ851983 KJF851977:KJF851983 KTB851977:KTB851983 LCX851977:LCX851983 LMT851977:LMT851983 LWP851977:LWP851983 MGL851977:MGL851983 MQH851977:MQH851983 NAD851977:NAD851983 NJZ851977:NJZ851983 NTV851977:NTV851983 ODR851977:ODR851983 ONN851977:ONN851983 OXJ851977:OXJ851983 PHF851977:PHF851983 PRB851977:PRB851983 QAX851977:QAX851983 QKT851977:QKT851983 QUP851977:QUP851983 REL851977:REL851983 ROH851977:ROH851983 RYD851977:RYD851983 SHZ851977:SHZ851983 SRV851977:SRV851983 TBR851977:TBR851983 TLN851977:TLN851983 TVJ851977:TVJ851983 UFF851977:UFF851983 UPB851977:UPB851983 UYX851977:UYX851983 VIT851977:VIT851983 VSP851977:VSP851983 WCL851977:WCL851983 WMH851977:WMH851983 WWD851977:WWD851983 JR917513:JR917519 TN917513:TN917519 ADJ917513:ADJ917519 ANF917513:ANF917519 AXB917513:AXB917519 BGX917513:BGX917519 BQT917513:BQT917519 CAP917513:CAP917519 CKL917513:CKL917519 CUH917513:CUH917519 DED917513:DED917519 DNZ917513:DNZ917519 DXV917513:DXV917519 EHR917513:EHR917519 ERN917513:ERN917519 FBJ917513:FBJ917519 FLF917513:FLF917519 FVB917513:FVB917519 GEX917513:GEX917519 GOT917513:GOT917519 GYP917513:GYP917519 HIL917513:HIL917519 HSH917513:HSH917519 ICD917513:ICD917519 ILZ917513:ILZ917519 IVV917513:IVV917519 JFR917513:JFR917519 JPN917513:JPN917519 JZJ917513:JZJ917519 KJF917513:KJF917519 KTB917513:KTB917519 LCX917513:LCX917519 LMT917513:LMT917519 LWP917513:LWP917519 MGL917513:MGL917519 MQH917513:MQH917519 NAD917513:NAD917519 NJZ917513:NJZ917519 NTV917513:NTV917519 ODR917513:ODR917519 ONN917513:ONN917519 OXJ917513:OXJ917519 PHF917513:PHF917519 PRB917513:PRB917519 QAX917513:QAX917519 QKT917513:QKT917519 QUP917513:QUP917519 REL917513:REL917519 ROH917513:ROH917519 RYD917513:RYD917519 SHZ917513:SHZ917519 SRV917513:SRV917519 TBR917513:TBR917519 TLN917513:TLN917519 TVJ917513:TVJ917519 UFF917513:UFF917519 UPB917513:UPB917519 UYX917513:UYX917519 VIT917513:VIT917519 VSP917513:VSP917519 WCL917513:WCL917519 WMH917513:WMH917519 WWD917513:WWD917519 JR983049:JR983055 TN983049:TN983055 ADJ983049:ADJ983055 ANF983049:ANF983055 AXB983049:AXB983055 BGX983049:BGX983055 BQT983049:BQT983055 CAP983049:CAP983055 CKL983049:CKL983055 CUH983049:CUH983055 DED983049:DED983055 DNZ983049:DNZ983055 DXV983049:DXV983055 EHR983049:EHR983055 ERN983049:ERN983055 FBJ983049:FBJ983055 FLF983049:FLF983055 FVB983049:FVB983055 GEX983049:GEX983055 GOT983049:GOT983055 GYP983049:GYP983055 HIL983049:HIL983055 HSH983049:HSH983055 ICD983049:ICD983055 ILZ983049:ILZ983055 IVV983049:IVV983055 JFR983049:JFR983055 JPN983049:JPN983055 JZJ983049:JZJ983055 KJF983049:KJF983055 KTB983049:KTB983055 LCX983049:LCX983055 LMT983049:LMT983055 LWP983049:LWP983055 MGL983049:MGL983055 MQH983049:MQH983055 NAD983049:NAD983055 NJZ983049:NJZ983055 NTV983049:NTV983055 ODR983049:ODR983055 ONN983049:ONN983055 OXJ983049:OXJ983055 PHF983049:PHF983055 PRB983049:PRB983055 QAX983049:QAX983055 QKT983049:QKT983055 QUP983049:QUP983055 REL983049:REL983055 ROH983049:ROH983055 RYD983049:RYD983055 SHZ983049:SHZ983055 SRV983049:SRV983055 TBR983049:TBR983055 TLN983049:TLN983055 TVJ983049:TVJ983055 UFF983049:UFF983055 UPB983049:UPB983055 UYX983049:UYX983055 VIT983049:VIT983055 VSP983049:VSP983055 WCL983049:WCL983055 TN18:TN24">
      <formula1>900</formula1>
    </dataValidation>
    <dataValidation type="list" allowBlank="1" showInputMessage="1" errorTitle="Ошибка" error="Выберите значение из списка" prompt="Выберите значение из списка" sqref="WVV983054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O65550 JJ65550 TF65550 ADB65550 AMX65550 AWT65550 BGP65550 BQL65550 CAH65550 CKD65550 CTZ65550 DDV65550 DNR65550 DXN65550 EHJ65550 ERF65550 FBB65550 FKX65550 FUT65550 GEP65550 GOL65550 GYH65550 HID65550 HRZ65550 IBV65550 ILR65550 IVN65550 JFJ65550 JPF65550 JZB65550 KIX65550 KST65550 LCP65550 LML65550 LWH65550 MGD65550 MPZ65550 MZV65550 NJR65550 NTN65550 ODJ65550 ONF65550 OXB65550 PGX65550 PQT65550 QAP65550 QKL65550 QUH65550 RED65550 RNZ65550 RXV65550 SHR65550 SRN65550 TBJ65550 TLF65550 TVB65550 UEX65550 UOT65550 UYP65550 VIL65550 VSH65550 WCD65550 WLZ65550 WVV65550 O131086 JJ131086 TF131086 ADB131086 AMX131086 AWT131086 BGP131086 BQL131086 CAH131086 CKD131086 CTZ131086 DDV131086 DNR131086 DXN131086 EHJ131086 ERF131086 FBB131086 FKX131086 FUT131086 GEP131086 GOL131086 GYH131086 HID131086 HRZ131086 IBV131086 ILR131086 IVN131086 JFJ131086 JPF131086 JZB131086 KIX131086 KST131086 LCP131086 LML131086 LWH131086 MGD131086 MPZ131086 MZV131086 NJR131086 NTN131086 ODJ131086 ONF131086 OXB131086 PGX131086 PQT131086 QAP131086 QKL131086 QUH131086 RED131086 RNZ131086 RXV131086 SHR131086 SRN131086 TBJ131086 TLF131086 TVB131086 UEX131086 UOT131086 UYP131086 VIL131086 VSH131086 WCD131086 WLZ131086 WVV131086 O196622 JJ196622 TF196622 ADB196622 AMX196622 AWT196622 BGP196622 BQL196622 CAH196622 CKD196622 CTZ196622 DDV196622 DNR196622 DXN196622 EHJ196622 ERF196622 FBB196622 FKX196622 FUT196622 GEP196622 GOL196622 GYH196622 HID196622 HRZ196622 IBV196622 ILR196622 IVN196622 JFJ196622 JPF196622 JZB196622 KIX196622 KST196622 LCP196622 LML196622 LWH196622 MGD196622 MPZ196622 MZV196622 NJR196622 NTN196622 ODJ196622 ONF196622 OXB196622 PGX196622 PQT196622 QAP196622 QKL196622 QUH196622 RED196622 RNZ196622 RXV196622 SHR196622 SRN196622 TBJ196622 TLF196622 TVB196622 UEX196622 UOT196622 UYP196622 VIL196622 VSH196622 WCD196622 WLZ196622 WVV196622 O262158 JJ262158 TF262158 ADB262158 AMX262158 AWT262158 BGP262158 BQL262158 CAH262158 CKD262158 CTZ262158 DDV262158 DNR262158 DXN262158 EHJ262158 ERF262158 FBB262158 FKX262158 FUT262158 GEP262158 GOL262158 GYH262158 HID262158 HRZ262158 IBV262158 ILR262158 IVN262158 JFJ262158 JPF262158 JZB262158 KIX262158 KST262158 LCP262158 LML262158 LWH262158 MGD262158 MPZ262158 MZV262158 NJR262158 NTN262158 ODJ262158 ONF262158 OXB262158 PGX262158 PQT262158 QAP262158 QKL262158 QUH262158 RED262158 RNZ262158 RXV262158 SHR262158 SRN262158 TBJ262158 TLF262158 TVB262158 UEX262158 UOT262158 UYP262158 VIL262158 VSH262158 WCD262158 WLZ262158 WVV262158 O327694 JJ327694 TF327694 ADB327694 AMX327694 AWT327694 BGP327694 BQL327694 CAH327694 CKD327694 CTZ327694 DDV327694 DNR327694 DXN327694 EHJ327694 ERF327694 FBB327694 FKX327694 FUT327694 GEP327694 GOL327694 GYH327694 HID327694 HRZ327694 IBV327694 ILR327694 IVN327694 JFJ327694 JPF327694 JZB327694 KIX327694 KST327694 LCP327694 LML327694 LWH327694 MGD327694 MPZ327694 MZV327694 NJR327694 NTN327694 ODJ327694 ONF327694 OXB327694 PGX327694 PQT327694 QAP327694 QKL327694 QUH327694 RED327694 RNZ327694 RXV327694 SHR327694 SRN327694 TBJ327694 TLF327694 TVB327694 UEX327694 UOT327694 UYP327694 VIL327694 VSH327694 WCD327694 WLZ327694 WVV327694 O393230 JJ393230 TF393230 ADB393230 AMX393230 AWT393230 BGP393230 BQL393230 CAH393230 CKD393230 CTZ393230 DDV393230 DNR393230 DXN393230 EHJ393230 ERF393230 FBB393230 FKX393230 FUT393230 GEP393230 GOL393230 GYH393230 HID393230 HRZ393230 IBV393230 ILR393230 IVN393230 JFJ393230 JPF393230 JZB393230 KIX393230 KST393230 LCP393230 LML393230 LWH393230 MGD393230 MPZ393230 MZV393230 NJR393230 NTN393230 ODJ393230 ONF393230 OXB393230 PGX393230 PQT393230 QAP393230 QKL393230 QUH393230 RED393230 RNZ393230 RXV393230 SHR393230 SRN393230 TBJ393230 TLF393230 TVB393230 UEX393230 UOT393230 UYP393230 VIL393230 VSH393230 WCD393230 WLZ393230 WVV393230 O458766 JJ458766 TF458766 ADB458766 AMX458766 AWT458766 BGP458766 BQL458766 CAH458766 CKD458766 CTZ458766 DDV458766 DNR458766 DXN458766 EHJ458766 ERF458766 FBB458766 FKX458766 FUT458766 GEP458766 GOL458766 GYH458766 HID458766 HRZ458766 IBV458766 ILR458766 IVN458766 JFJ458766 JPF458766 JZB458766 KIX458766 KST458766 LCP458766 LML458766 LWH458766 MGD458766 MPZ458766 MZV458766 NJR458766 NTN458766 ODJ458766 ONF458766 OXB458766 PGX458766 PQT458766 QAP458766 QKL458766 QUH458766 RED458766 RNZ458766 RXV458766 SHR458766 SRN458766 TBJ458766 TLF458766 TVB458766 UEX458766 UOT458766 UYP458766 VIL458766 VSH458766 WCD458766 WLZ458766 WVV458766 O524302 JJ524302 TF524302 ADB524302 AMX524302 AWT524302 BGP524302 BQL524302 CAH524302 CKD524302 CTZ524302 DDV524302 DNR524302 DXN524302 EHJ524302 ERF524302 FBB524302 FKX524302 FUT524302 GEP524302 GOL524302 GYH524302 HID524302 HRZ524302 IBV524302 ILR524302 IVN524302 JFJ524302 JPF524302 JZB524302 KIX524302 KST524302 LCP524302 LML524302 LWH524302 MGD524302 MPZ524302 MZV524302 NJR524302 NTN524302 ODJ524302 ONF524302 OXB524302 PGX524302 PQT524302 QAP524302 QKL524302 QUH524302 RED524302 RNZ524302 RXV524302 SHR524302 SRN524302 TBJ524302 TLF524302 TVB524302 UEX524302 UOT524302 UYP524302 VIL524302 VSH524302 WCD524302 WLZ524302 WVV524302 O589838 JJ589838 TF589838 ADB589838 AMX589838 AWT589838 BGP589838 BQL589838 CAH589838 CKD589838 CTZ589838 DDV589838 DNR589838 DXN589838 EHJ589838 ERF589838 FBB589838 FKX589838 FUT589838 GEP589838 GOL589838 GYH589838 HID589838 HRZ589838 IBV589838 ILR589838 IVN589838 JFJ589838 JPF589838 JZB589838 KIX589838 KST589838 LCP589838 LML589838 LWH589838 MGD589838 MPZ589838 MZV589838 NJR589838 NTN589838 ODJ589838 ONF589838 OXB589838 PGX589838 PQT589838 QAP589838 QKL589838 QUH589838 RED589838 RNZ589838 RXV589838 SHR589838 SRN589838 TBJ589838 TLF589838 TVB589838 UEX589838 UOT589838 UYP589838 VIL589838 VSH589838 WCD589838 WLZ589838 WVV589838 O655374 JJ655374 TF655374 ADB655374 AMX655374 AWT655374 BGP655374 BQL655374 CAH655374 CKD655374 CTZ655374 DDV655374 DNR655374 DXN655374 EHJ655374 ERF655374 FBB655374 FKX655374 FUT655374 GEP655374 GOL655374 GYH655374 HID655374 HRZ655374 IBV655374 ILR655374 IVN655374 JFJ655374 JPF655374 JZB655374 KIX655374 KST655374 LCP655374 LML655374 LWH655374 MGD655374 MPZ655374 MZV655374 NJR655374 NTN655374 ODJ655374 ONF655374 OXB655374 PGX655374 PQT655374 QAP655374 QKL655374 QUH655374 RED655374 RNZ655374 RXV655374 SHR655374 SRN655374 TBJ655374 TLF655374 TVB655374 UEX655374 UOT655374 UYP655374 VIL655374 VSH655374 WCD655374 WLZ655374 WVV655374 O720910 JJ720910 TF720910 ADB720910 AMX720910 AWT720910 BGP720910 BQL720910 CAH720910 CKD720910 CTZ720910 DDV720910 DNR720910 DXN720910 EHJ720910 ERF720910 FBB720910 FKX720910 FUT720910 GEP720910 GOL720910 GYH720910 HID720910 HRZ720910 IBV720910 ILR720910 IVN720910 JFJ720910 JPF720910 JZB720910 KIX720910 KST720910 LCP720910 LML720910 LWH720910 MGD720910 MPZ720910 MZV720910 NJR720910 NTN720910 ODJ720910 ONF720910 OXB720910 PGX720910 PQT720910 QAP720910 QKL720910 QUH720910 RED720910 RNZ720910 RXV720910 SHR720910 SRN720910 TBJ720910 TLF720910 TVB720910 UEX720910 UOT720910 UYP720910 VIL720910 VSH720910 WCD720910 WLZ720910 WVV720910 O786446 JJ786446 TF786446 ADB786446 AMX786446 AWT786446 BGP786446 BQL786446 CAH786446 CKD786446 CTZ786446 DDV786446 DNR786446 DXN786446 EHJ786446 ERF786446 FBB786446 FKX786446 FUT786446 GEP786446 GOL786446 GYH786446 HID786446 HRZ786446 IBV786446 ILR786446 IVN786446 JFJ786446 JPF786446 JZB786446 KIX786446 KST786446 LCP786446 LML786446 LWH786446 MGD786446 MPZ786446 MZV786446 NJR786446 NTN786446 ODJ786446 ONF786446 OXB786446 PGX786446 PQT786446 QAP786446 QKL786446 QUH786446 RED786446 RNZ786446 RXV786446 SHR786446 SRN786446 TBJ786446 TLF786446 TVB786446 UEX786446 UOT786446 UYP786446 VIL786446 VSH786446 WCD786446 WLZ786446 WVV786446 O851982 JJ851982 TF851982 ADB851982 AMX851982 AWT851982 BGP851982 BQL851982 CAH851982 CKD851982 CTZ851982 DDV851982 DNR851982 DXN851982 EHJ851982 ERF851982 FBB851982 FKX851982 FUT851982 GEP851982 GOL851982 GYH851982 HID851982 HRZ851982 IBV851982 ILR851982 IVN851982 JFJ851982 JPF851982 JZB851982 KIX851982 KST851982 LCP851982 LML851982 LWH851982 MGD851982 MPZ851982 MZV851982 NJR851982 NTN851982 ODJ851982 ONF851982 OXB851982 PGX851982 PQT851982 QAP851982 QKL851982 QUH851982 RED851982 RNZ851982 RXV851982 SHR851982 SRN851982 TBJ851982 TLF851982 TVB851982 UEX851982 UOT851982 UYP851982 VIL851982 VSH851982 WCD851982 WLZ851982 WVV851982 O917518 JJ917518 TF917518 ADB917518 AMX917518 AWT917518 BGP917518 BQL917518 CAH917518 CKD917518 CTZ917518 DDV917518 DNR917518 DXN917518 EHJ917518 ERF917518 FBB917518 FKX917518 FUT917518 GEP917518 GOL917518 GYH917518 HID917518 HRZ917518 IBV917518 ILR917518 IVN917518 JFJ917518 JPF917518 JZB917518 KIX917518 KST917518 LCP917518 LML917518 LWH917518 MGD917518 MPZ917518 MZV917518 NJR917518 NTN917518 ODJ917518 ONF917518 OXB917518 PGX917518 PQT917518 QAP917518 QKL917518 QUH917518 RED917518 RNZ917518 RXV917518 SHR917518 SRN917518 TBJ917518 TLF917518 TVB917518 UEX917518 UOT917518 UYP917518 VIL917518 VSH917518 WCD917518 WLZ917518 WVV917518 O983054 JJ983054 TF983054 ADB983054 AMX983054 AWT983054 BGP983054 BQL983054 CAH983054 CKD983054 CTZ983054 DDV983054 DNR983054 DXN983054 EHJ983054 ERF983054 FBB983054 FKX983054 FUT983054 GEP983054 GOL983054 GYH983054 HID983054 HRZ983054 IBV983054 ILR983054 IVN983054 JFJ983054 JPF983054 JZB983054 KIX983054 KST983054 LCP983054 LML983054 LWH983054 MGD983054 MPZ983054 MZV983054 NJR983054 NTN983054 ODJ983054 ONF983054 OXB983054 PGX983054 PQT983054 QAP983054 QKL983054 QUH983054 RED983054 RNZ983054 RXV983054 SHR983054 SRN983054 TBJ983054 TLF983054 TVB983054 UEX983054 UOT983054 UYP983054 VIL983054 VSH983054 WCD983054 WLZ983054">
      <formula1>kind_of_cons</formula1>
    </dataValidation>
    <dataValidation allowBlank="1" prompt="Для выбора выполните двойной щелчок левой клавиши мыши по соответствующей ячейке." sqref="WVS983057:WWD983063 L65553:V65559 JG65553:JR65559 TC65553:TN65559 ACY65553:ADJ65559 AMU65553:ANF65559 AWQ65553:AXB65559 BGM65553:BGX65559 BQI65553:BQT65559 CAE65553:CAP65559 CKA65553:CKL65559 CTW65553:CUH65559 DDS65553:DED65559 DNO65553:DNZ65559 DXK65553:DXV65559 EHG65553:EHR65559 ERC65553:ERN65559 FAY65553:FBJ65559 FKU65553:FLF65559 FUQ65553:FVB65559 GEM65553:GEX65559 GOI65553:GOT65559 GYE65553:GYP65559 HIA65553:HIL65559 HRW65553:HSH65559 IBS65553:ICD65559 ILO65553:ILZ65559 IVK65553:IVV65559 JFG65553:JFR65559 JPC65553:JPN65559 JYY65553:JZJ65559 KIU65553:KJF65559 KSQ65553:KTB65559 LCM65553:LCX65559 LMI65553:LMT65559 LWE65553:LWP65559 MGA65553:MGL65559 MPW65553:MQH65559 MZS65553:NAD65559 NJO65553:NJZ65559 NTK65553:NTV65559 ODG65553:ODR65559 ONC65553:ONN65559 OWY65553:OXJ65559 PGU65553:PHF65559 PQQ65553:PRB65559 QAM65553:QAX65559 QKI65553:QKT65559 QUE65553:QUP65559 REA65553:REL65559 RNW65553:ROH65559 RXS65553:RYD65559 SHO65553:SHZ65559 SRK65553:SRV65559 TBG65553:TBR65559 TLC65553:TLN65559 TUY65553:TVJ65559 UEU65553:UFF65559 UOQ65553:UPB65559 UYM65553:UYX65559 VII65553:VIT65559 VSE65553:VSP65559 WCA65553:WCL65559 WLW65553:WMH65559 WVS65553:WWD65559 L131089:V131095 JG131089:JR131095 TC131089:TN131095 ACY131089:ADJ131095 AMU131089:ANF131095 AWQ131089:AXB131095 BGM131089:BGX131095 BQI131089:BQT131095 CAE131089:CAP131095 CKA131089:CKL131095 CTW131089:CUH131095 DDS131089:DED131095 DNO131089:DNZ131095 DXK131089:DXV131095 EHG131089:EHR131095 ERC131089:ERN131095 FAY131089:FBJ131095 FKU131089:FLF131095 FUQ131089:FVB131095 GEM131089:GEX131095 GOI131089:GOT131095 GYE131089:GYP131095 HIA131089:HIL131095 HRW131089:HSH131095 IBS131089:ICD131095 ILO131089:ILZ131095 IVK131089:IVV131095 JFG131089:JFR131095 JPC131089:JPN131095 JYY131089:JZJ131095 KIU131089:KJF131095 KSQ131089:KTB131095 LCM131089:LCX131095 LMI131089:LMT131095 LWE131089:LWP131095 MGA131089:MGL131095 MPW131089:MQH131095 MZS131089:NAD131095 NJO131089:NJZ131095 NTK131089:NTV131095 ODG131089:ODR131095 ONC131089:ONN131095 OWY131089:OXJ131095 PGU131089:PHF131095 PQQ131089:PRB131095 QAM131089:QAX131095 QKI131089:QKT131095 QUE131089:QUP131095 REA131089:REL131095 RNW131089:ROH131095 RXS131089:RYD131095 SHO131089:SHZ131095 SRK131089:SRV131095 TBG131089:TBR131095 TLC131089:TLN131095 TUY131089:TVJ131095 UEU131089:UFF131095 UOQ131089:UPB131095 UYM131089:UYX131095 VII131089:VIT131095 VSE131089:VSP131095 WCA131089:WCL131095 WLW131089:WMH131095 WVS131089:WWD131095 L196625:V196631 JG196625:JR196631 TC196625:TN196631 ACY196625:ADJ196631 AMU196625:ANF196631 AWQ196625:AXB196631 BGM196625:BGX196631 BQI196625:BQT196631 CAE196625:CAP196631 CKA196625:CKL196631 CTW196625:CUH196631 DDS196625:DED196631 DNO196625:DNZ196631 DXK196625:DXV196631 EHG196625:EHR196631 ERC196625:ERN196631 FAY196625:FBJ196631 FKU196625:FLF196631 FUQ196625:FVB196631 GEM196625:GEX196631 GOI196625:GOT196631 GYE196625:GYP196631 HIA196625:HIL196631 HRW196625:HSH196631 IBS196625:ICD196631 ILO196625:ILZ196631 IVK196625:IVV196631 JFG196625:JFR196631 JPC196625:JPN196631 JYY196625:JZJ196631 KIU196625:KJF196631 KSQ196625:KTB196631 LCM196625:LCX196631 LMI196625:LMT196631 LWE196625:LWP196631 MGA196625:MGL196631 MPW196625:MQH196631 MZS196625:NAD196631 NJO196625:NJZ196631 NTK196625:NTV196631 ODG196625:ODR196631 ONC196625:ONN196631 OWY196625:OXJ196631 PGU196625:PHF196631 PQQ196625:PRB196631 QAM196625:QAX196631 QKI196625:QKT196631 QUE196625:QUP196631 REA196625:REL196631 RNW196625:ROH196631 RXS196625:RYD196631 SHO196625:SHZ196631 SRK196625:SRV196631 TBG196625:TBR196631 TLC196625:TLN196631 TUY196625:TVJ196631 UEU196625:UFF196631 UOQ196625:UPB196631 UYM196625:UYX196631 VII196625:VIT196631 VSE196625:VSP196631 WCA196625:WCL196631 WLW196625:WMH196631 WVS196625:WWD196631 L262161:V262167 JG262161:JR262167 TC262161:TN262167 ACY262161:ADJ262167 AMU262161:ANF262167 AWQ262161:AXB262167 BGM262161:BGX262167 BQI262161:BQT262167 CAE262161:CAP262167 CKA262161:CKL262167 CTW262161:CUH262167 DDS262161:DED262167 DNO262161:DNZ262167 DXK262161:DXV262167 EHG262161:EHR262167 ERC262161:ERN262167 FAY262161:FBJ262167 FKU262161:FLF262167 FUQ262161:FVB262167 GEM262161:GEX262167 GOI262161:GOT262167 GYE262161:GYP262167 HIA262161:HIL262167 HRW262161:HSH262167 IBS262161:ICD262167 ILO262161:ILZ262167 IVK262161:IVV262167 JFG262161:JFR262167 JPC262161:JPN262167 JYY262161:JZJ262167 KIU262161:KJF262167 KSQ262161:KTB262167 LCM262161:LCX262167 LMI262161:LMT262167 LWE262161:LWP262167 MGA262161:MGL262167 MPW262161:MQH262167 MZS262161:NAD262167 NJO262161:NJZ262167 NTK262161:NTV262167 ODG262161:ODR262167 ONC262161:ONN262167 OWY262161:OXJ262167 PGU262161:PHF262167 PQQ262161:PRB262167 QAM262161:QAX262167 QKI262161:QKT262167 QUE262161:QUP262167 REA262161:REL262167 RNW262161:ROH262167 RXS262161:RYD262167 SHO262161:SHZ262167 SRK262161:SRV262167 TBG262161:TBR262167 TLC262161:TLN262167 TUY262161:TVJ262167 UEU262161:UFF262167 UOQ262161:UPB262167 UYM262161:UYX262167 VII262161:VIT262167 VSE262161:VSP262167 WCA262161:WCL262167 WLW262161:WMH262167 WVS262161:WWD262167 L327697:V327703 JG327697:JR327703 TC327697:TN327703 ACY327697:ADJ327703 AMU327697:ANF327703 AWQ327697:AXB327703 BGM327697:BGX327703 BQI327697:BQT327703 CAE327697:CAP327703 CKA327697:CKL327703 CTW327697:CUH327703 DDS327697:DED327703 DNO327697:DNZ327703 DXK327697:DXV327703 EHG327697:EHR327703 ERC327697:ERN327703 FAY327697:FBJ327703 FKU327697:FLF327703 FUQ327697:FVB327703 GEM327697:GEX327703 GOI327697:GOT327703 GYE327697:GYP327703 HIA327697:HIL327703 HRW327697:HSH327703 IBS327697:ICD327703 ILO327697:ILZ327703 IVK327697:IVV327703 JFG327697:JFR327703 JPC327697:JPN327703 JYY327697:JZJ327703 KIU327697:KJF327703 KSQ327697:KTB327703 LCM327697:LCX327703 LMI327697:LMT327703 LWE327697:LWP327703 MGA327697:MGL327703 MPW327697:MQH327703 MZS327697:NAD327703 NJO327697:NJZ327703 NTK327697:NTV327703 ODG327697:ODR327703 ONC327697:ONN327703 OWY327697:OXJ327703 PGU327697:PHF327703 PQQ327697:PRB327703 QAM327697:QAX327703 QKI327697:QKT327703 QUE327697:QUP327703 REA327697:REL327703 RNW327697:ROH327703 RXS327697:RYD327703 SHO327697:SHZ327703 SRK327697:SRV327703 TBG327697:TBR327703 TLC327697:TLN327703 TUY327697:TVJ327703 UEU327697:UFF327703 UOQ327697:UPB327703 UYM327697:UYX327703 VII327697:VIT327703 VSE327697:VSP327703 WCA327697:WCL327703 WLW327697:WMH327703 WVS327697:WWD327703 L393233:V393239 JG393233:JR393239 TC393233:TN393239 ACY393233:ADJ393239 AMU393233:ANF393239 AWQ393233:AXB393239 BGM393233:BGX393239 BQI393233:BQT393239 CAE393233:CAP393239 CKA393233:CKL393239 CTW393233:CUH393239 DDS393233:DED393239 DNO393233:DNZ393239 DXK393233:DXV393239 EHG393233:EHR393239 ERC393233:ERN393239 FAY393233:FBJ393239 FKU393233:FLF393239 FUQ393233:FVB393239 GEM393233:GEX393239 GOI393233:GOT393239 GYE393233:GYP393239 HIA393233:HIL393239 HRW393233:HSH393239 IBS393233:ICD393239 ILO393233:ILZ393239 IVK393233:IVV393239 JFG393233:JFR393239 JPC393233:JPN393239 JYY393233:JZJ393239 KIU393233:KJF393239 KSQ393233:KTB393239 LCM393233:LCX393239 LMI393233:LMT393239 LWE393233:LWP393239 MGA393233:MGL393239 MPW393233:MQH393239 MZS393233:NAD393239 NJO393233:NJZ393239 NTK393233:NTV393239 ODG393233:ODR393239 ONC393233:ONN393239 OWY393233:OXJ393239 PGU393233:PHF393239 PQQ393233:PRB393239 QAM393233:QAX393239 QKI393233:QKT393239 QUE393233:QUP393239 REA393233:REL393239 RNW393233:ROH393239 RXS393233:RYD393239 SHO393233:SHZ393239 SRK393233:SRV393239 TBG393233:TBR393239 TLC393233:TLN393239 TUY393233:TVJ393239 UEU393233:UFF393239 UOQ393233:UPB393239 UYM393233:UYX393239 VII393233:VIT393239 VSE393233:VSP393239 WCA393233:WCL393239 WLW393233:WMH393239 WVS393233:WWD393239 L458769:V458775 JG458769:JR458775 TC458769:TN458775 ACY458769:ADJ458775 AMU458769:ANF458775 AWQ458769:AXB458775 BGM458769:BGX458775 BQI458769:BQT458775 CAE458769:CAP458775 CKA458769:CKL458775 CTW458769:CUH458775 DDS458769:DED458775 DNO458769:DNZ458775 DXK458769:DXV458775 EHG458769:EHR458775 ERC458769:ERN458775 FAY458769:FBJ458775 FKU458769:FLF458775 FUQ458769:FVB458775 GEM458769:GEX458775 GOI458769:GOT458775 GYE458769:GYP458775 HIA458769:HIL458775 HRW458769:HSH458775 IBS458769:ICD458775 ILO458769:ILZ458775 IVK458769:IVV458775 JFG458769:JFR458775 JPC458769:JPN458775 JYY458769:JZJ458775 KIU458769:KJF458775 KSQ458769:KTB458775 LCM458769:LCX458775 LMI458769:LMT458775 LWE458769:LWP458775 MGA458769:MGL458775 MPW458769:MQH458775 MZS458769:NAD458775 NJO458769:NJZ458775 NTK458769:NTV458775 ODG458769:ODR458775 ONC458769:ONN458775 OWY458769:OXJ458775 PGU458769:PHF458775 PQQ458769:PRB458775 QAM458769:QAX458775 QKI458769:QKT458775 QUE458769:QUP458775 REA458769:REL458775 RNW458769:ROH458775 RXS458769:RYD458775 SHO458769:SHZ458775 SRK458769:SRV458775 TBG458769:TBR458775 TLC458769:TLN458775 TUY458769:TVJ458775 UEU458769:UFF458775 UOQ458769:UPB458775 UYM458769:UYX458775 VII458769:VIT458775 VSE458769:VSP458775 WCA458769:WCL458775 WLW458769:WMH458775 WVS458769:WWD458775 L524305:V524311 JG524305:JR524311 TC524305:TN524311 ACY524305:ADJ524311 AMU524305:ANF524311 AWQ524305:AXB524311 BGM524305:BGX524311 BQI524305:BQT524311 CAE524305:CAP524311 CKA524305:CKL524311 CTW524305:CUH524311 DDS524305:DED524311 DNO524305:DNZ524311 DXK524305:DXV524311 EHG524305:EHR524311 ERC524305:ERN524311 FAY524305:FBJ524311 FKU524305:FLF524311 FUQ524305:FVB524311 GEM524305:GEX524311 GOI524305:GOT524311 GYE524305:GYP524311 HIA524305:HIL524311 HRW524305:HSH524311 IBS524305:ICD524311 ILO524305:ILZ524311 IVK524305:IVV524311 JFG524305:JFR524311 JPC524305:JPN524311 JYY524305:JZJ524311 KIU524305:KJF524311 KSQ524305:KTB524311 LCM524305:LCX524311 LMI524305:LMT524311 LWE524305:LWP524311 MGA524305:MGL524311 MPW524305:MQH524311 MZS524305:NAD524311 NJO524305:NJZ524311 NTK524305:NTV524311 ODG524305:ODR524311 ONC524305:ONN524311 OWY524305:OXJ524311 PGU524305:PHF524311 PQQ524305:PRB524311 QAM524305:QAX524311 QKI524305:QKT524311 QUE524305:QUP524311 REA524305:REL524311 RNW524305:ROH524311 RXS524305:RYD524311 SHO524305:SHZ524311 SRK524305:SRV524311 TBG524305:TBR524311 TLC524305:TLN524311 TUY524305:TVJ524311 UEU524305:UFF524311 UOQ524305:UPB524311 UYM524305:UYX524311 VII524305:VIT524311 VSE524305:VSP524311 WCA524305:WCL524311 WLW524305:WMH524311 WVS524305:WWD524311 L589841:V589847 JG589841:JR589847 TC589841:TN589847 ACY589841:ADJ589847 AMU589841:ANF589847 AWQ589841:AXB589847 BGM589841:BGX589847 BQI589841:BQT589847 CAE589841:CAP589847 CKA589841:CKL589847 CTW589841:CUH589847 DDS589841:DED589847 DNO589841:DNZ589847 DXK589841:DXV589847 EHG589841:EHR589847 ERC589841:ERN589847 FAY589841:FBJ589847 FKU589841:FLF589847 FUQ589841:FVB589847 GEM589841:GEX589847 GOI589841:GOT589847 GYE589841:GYP589847 HIA589841:HIL589847 HRW589841:HSH589847 IBS589841:ICD589847 ILO589841:ILZ589847 IVK589841:IVV589847 JFG589841:JFR589847 JPC589841:JPN589847 JYY589841:JZJ589847 KIU589841:KJF589847 KSQ589841:KTB589847 LCM589841:LCX589847 LMI589841:LMT589847 LWE589841:LWP589847 MGA589841:MGL589847 MPW589841:MQH589847 MZS589841:NAD589847 NJO589841:NJZ589847 NTK589841:NTV589847 ODG589841:ODR589847 ONC589841:ONN589847 OWY589841:OXJ589847 PGU589841:PHF589847 PQQ589841:PRB589847 QAM589841:QAX589847 QKI589841:QKT589847 QUE589841:QUP589847 REA589841:REL589847 RNW589841:ROH589847 RXS589841:RYD589847 SHO589841:SHZ589847 SRK589841:SRV589847 TBG589841:TBR589847 TLC589841:TLN589847 TUY589841:TVJ589847 UEU589841:UFF589847 UOQ589841:UPB589847 UYM589841:UYX589847 VII589841:VIT589847 VSE589841:VSP589847 WCA589841:WCL589847 WLW589841:WMH589847 WVS589841:WWD589847 L655377:V655383 JG655377:JR655383 TC655377:TN655383 ACY655377:ADJ655383 AMU655377:ANF655383 AWQ655377:AXB655383 BGM655377:BGX655383 BQI655377:BQT655383 CAE655377:CAP655383 CKA655377:CKL655383 CTW655377:CUH655383 DDS655377:DED655383 DNO655377:DNZ655383 DXK655377:DXV655383 EHG655377:EHR655383 ERC655377:ERN655383 FAY655377:FBJ655383 FKU655377:FLF655383 FUQ655377:FVB655383 GEM655377:GEX655383 GOI655377:GOT655383 GYE655377:GYP655383 HIA655377:HIL655383 HRW655377:HSH655383 IBS655377:ICD655383 ILO655377:ILZ655383 IVK655377:IVV655383 JFG655377:JFR655383 JPC655377:JPN655383 JYY655377:JZJ655383 KIU655377:KJF655383 KSQ655377:KTB655383 LCM655377:LCX655383 LMI655377:LMT655383 LWE655377:LWP655383 MGA655377:MGL655383 MPW655377:MQH655383 MZS655377:NAD655383 NJO655377:NJZ655383 NTK655377:NTV655383 ODG655377:ODR655383 ONC655377:ONN655383 OWY655377:OXJ655383 PGU655377:PHF655383 PQQ655377:PRB655383 QAM655377:QAX655383 QKI655377:QKT655383 QUE655377:QUP655383 REA655377:REL655383 RNW655377:ROH655383 RXS655377:RYD655383 SHO655377:SHZ655383 SRK655377:SRV655383 TBG655377:TBR655383 TLC655377:TLN655383 TUY655377:TVJ655383 UEU655377:UFF655383 UOQ655377:UPB655383 UYM655377:UYX655383 VII655377:VIT655383 VSE655377:VSP655383 WCA655377:WCL655383 WLW655377:WMH655383 WVS655377:WWD655383 L720913:V720919 JG720913:JR720919 TC720913:TN720919 ACY720913:ADJ720919 AMU720913:ANF720919 AWQ720913:AXB720919 BGM720913:BGX720919 BQI720913:BQT720919 CAE720913:CAP720919 CKA720913:CKL720919 CTW720913:CUH720919 DDS720913:DED720919 DNO720913:DNZ720919 DXK720913:DXV720919 EHG720913:EHR720919 ERC720913:ERN720919 FAY720913:FBJ720919 FKU720913:FLF720919 FUQ720913:FVB720919 GEM720913:GEX720919 GOI720913:GOT720919 GYE720913:GYP720919 HIA720913:HIL720919 HRW720913:HSH720919 IBS720913:ICD720919 ILO720913:ILZ720919 IVK720913:IVV720919 JFG720913:JFR720919 JPC720913:JPN720919 JYY720913:JZJ720919 KIU720913:KJF720919 KSQ720913:KTB720919 LCM720913:LCX720919 LMI720913:LMT720919 LWE720913:LWP720919 MGA720913:MGL720919 MPW720913:MQH720919 MZS720913:NAD720919 NJO720913:NJZ720919 NTK720913:NTV720919 ODG720913:ODR720919 ONC720913:ONN720919 OWY720913:OXJ720919 PGU720913:PHF720919 PQQ720913:PRB720919 QAM720913:QAX720919 QKI720913:QKT720919 QUE720913:QUP720919 REA720913:REL720919 RNW720913:ROH720919 RXS720913:RYD720919 SHO720913:SHZ720919 SRK720913:SRV720919 TBG720913:TBR720919 TLC720913:TLN720919 TUY720913:TVJ720919 UEU720913:UFF720919 UOQ720913:UPB720919 UYM720913:UYX720919 VII720913:VIT720919 VSE720913:VSP720919 WCA720913:WCL720919 WLW720913:WMH720919 WVS720913:WWD720919 L786449:V786455 JG786449:JR786455 TC786449:TN786455 ACY786449:ADJ786455 AMU786449:ANF786455 AWQ786449:AXB786455 BGM786449:BGX786455 BQI786449:BQT786455 CAE786449:CAP786455 CKA786449:CKL786455 CTW786449:CUH786455 DDS786449:DED786455 DNO786449:DNZ786455 DXK786449:DXV786455 EHG786449:EHR786455 ERC786449:ERN786455 FAY786449:FBJ786455 FKU786449:FLF786455 FUQ786449:FVB786455 GEM786449:GEX786455 GOI786449:GOT786455 GYE786449:GYP786455 HIA786449:HIL786455 HRW786449:HSH786455 IBS786449:ICD786455 ILO786449:ILZ786455 IVK786449:IVV786455 JFG786449:JFR786455 JPC786449:JPN786455 JYY786449:JZJ786455 KIU786449:KJF786455 KSQ786449:KTB786455 LCM786449:LCX786455 LMI786449:LMT786455 LWE786449:LWP786455 MGA786449:MGL786455 MPW786449:MQH786455 MZS786449:NAD786455 NJO786449:NJZ786455 NTK786449:NTV786455 ODG786449:ODR786455 ONC786449:ONN786455 OWY786449:OXJ786455 PGU786449:PHF786455 PQQ786449:PRB786455 QAM786449:QAX786455 QKI786449:QKT786455 QUE786449:QUP786455 REA786449:REL786455 RNW786449:ROH786455 RXS786449:RYD786455 SHO786449:SHZ786455 SRK786449:SRV786455 TBG786449:TBR786455 TLC786449:TLN786455 TUY786449:TVJ786455 UEU786449:UFF786455 UOQ786449:UPB786455 UYM786449:UYX786455 VII786449:VIT786455 VSE786449:VSP786455 WCA786449:WCL786455 WLW786449:WMH786455 WVS786449:WWD786455 L851985:V851991 JG851985:JR851991 TC851985:TN851991 ACY851985:ADJ851991 AMU851985:ANF851991 AWQ851985:AXB851991 BGM851985:BGX851991 BQI851985:BQT851991 CAE851985:CAP851991 CKA851985:CKL851991 CTW851985:CUH851991 DDS851985:DED851991 DNO851985:DNZ851991 DXK851985:DXV851991 EHG851985:EHR851991 ERC851985:ERN851991 FAY851985:FBJ851991 FKU851985:FLF851991 FUQ851985:FVB851991 GEM851985:GEX851991 GOI851985:GOT851991 GYE851985:GYP851991 HIA851985:HIL851991 HRW851985:HSH851991 IBS851985:ICD851991 ILO851985:ILZ851991 IVK851985:IVV851991 JFG851985:JFR851991 JPC851985:JPN851991 JYY851985:JZJ851991 KIU851985:KJF851991 KSQ851985:KTB851991 LCM851985:LCX851991 LMI851985:LMT851991 LWE851985:LWP851991 MGA851985:MGL851991 MPW851985:MQH851991 MZS851985:NAD851991 NJO851985:NJZ851991 NTK851985:NTV851991 ODG851985:ODR851991 ONC851985:ONN851991 OWY851985:OXJ851991 PGU851985:PHF851991 PQQ851985:PRB851991 QAM851985:QAX851991 QKI851985:QKT851991 QUE851985:QUP851991 REA851985:REL851991 RNW851985:ROH851991 RXS851985:RYD851991 SHO851985:SHZ851991 SRK851985:SRV851991 TBG851985:TBR851991 TLC851985:TLN851991 TUY851985:TVJ851991 UEU851985:UFF851991 UOQ851985:UPB851991 UYM851985:UYX851991 VII851985:VIT851991 VSE851985:VSP851991 WCA851985:WCL851991 WLW851985:WMH851991 WVS851985:WWD851991 L917521:V917527 JG917521:JR917527 TC917521:TN917527 ACY917521:ADJ917527 AMU917521:ANF917527 AWQ917521:AXB917527 BGM917521:BGX917527 BQI917521:BQT917527 CAE917521:CAP917527 CKA917521:CKL917527 CTW917521:CUH917527 DDS917521:DED917527 DNO917521:DNZ917527 DXK917521:DXV917527 EHG917521:EHR917527 ERC917521:ERN917527 FAY917521:FBJ917527 FKU917521:FLF917527 FUQ917521:FVB917527 GEM917521:GEX917527 GOI917521:GOT917527 GYE917521:GYP917527 HIA917521:HIL917527 HRW917521:HSH917527 IBS917521:ICD917527 ILO917521:ILZ917527 IVK917521:IVV917527 JFG917521:JFR917527 JPC917521:JPN917527 JYY917521:JZJ917527 KIU917521:KJF917527 KSQ917521:KTB917527 LCM917521:LCX917527 LMI917521:LMT917527 LWE917521:LWP917527 MGA917521:MGL917527 MPW917521:MQH917527 MZS917521:NAD917527 NJO917521:NJZ917527 NTK917521:NTV917527 ODG917521:ODR917527 ONC917521:ONN917527 OWY917521:OXJ917527 PGU917521:PHF917527 PQQ917521:PRB917527 QAM917521:QAX917527 QKI917521:QKT917527 QUE917521:QUP917527 REA917521:REL917527 RNW917521:ROH917527 RXS917521:RYD917527 SHO917521:SHZ917527 SRK917521:SRV917527 TBG917521:TBR917527 TLC917521:TLN917527 TUY917521:TVJ917527 UEU917521:UFF917527 UOQ917521:UPB917527 UYM917521:UYX917527 VII917521:VIT917527 VSE917521:VSP917527 WCA917521:WCL917527 WLW917521:WMH917527 WVS917521:WWD917527 L983057:V983063 JG983057:JR983063 TC983057:TN983063 ACY983057:ADJ983063 AMU983057:ANF983063 AWQ983057:AXB983063 BGM983057:BGX983063 BQI983057:BQT983063 CAE983057:CAP983063 CKA983057:CKL983063 CTW983057:CUH983063 DDS983057:DED983063 DNO983057:DNZ983063 DXK983057:DXV983063 EHG983057:EHR983063 ERC983057:ERN983063 FAY983057:FBJ983063 FKU983057:FLF983063 FUQ983057:FVB983063 GEM983057:GEX983063 GOI983057:GOT983063 GYE983057:GYP983063 HIA983057:HIL983063 HRW983057:HSH983063 IBS983057:ICD983063 ILO983057:ILZ983063 IVK983057:IVV983063 JFG983057:JFR983063 JPC983057:JPN983063 JYY983057:JZJ983063 KIU983057:KJF983063 KSQ983057:KTB983063 LCM983057:LCX983063 LMI983057:LMT983063 LWE983057:LWP983063 MGA983057:MGL983063 MPW983057:MQH983063 MZS983057:NAD983063 NJO983057:NJZ983063 NTK983057:NTV983063 ODG983057:ODR983063 ONC983057:ONN983063 OWY983057:OXJ983063 PGU983057:PHF983063 PQQ983057:PRB983063 QAM983057:QAX983063 QKI983057:QKT983063 QUE983057:QUP983063 REA983057:REL983063 RNW983057:ROH983063 RXS983057:RYD983063 SHO983057:SHZ983063 SRK983057:SRV983063 TBG983057:TBR983063 TLC983057:TLN983063 TUY983057:TVJ983063 UEU983057:UFF983063 UOQ983057:UPB983063 UYM983057:UYX983063 VII983057:VIT983063 VSE983057:VSP983063 WCA983057:WCL983063 WLW983057:WMH983063"/>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C4" workbookViewId="0">
      <selection activeCell="C34" sqref="A34:XFD34"/>
    </sheetView>
  </sheetViews>
  <sheetFormatPr defaultColWidth="10.5703125" defaultRowHeight="14.25"/>
  <cols>
    <col min="1" max="1" width="9.140625" style="2" hidden="1" customWidth="1"/>
    <col min="2" max="2" width="9.140625" style="78" hidden="1" customWidth="1"/>
    <col min="3" max="3" width="3.7109375" style="3" customWidth="1"/>
    <col min="4" max="4" width="6.28515625" style="1" bestFit="1" customWidth="1"/>
    <col min="5" max="5" width="46.7109375" style="1" customWidth="1"/>
    <col min="6" max="6" width="35.7109375" style="1" customWidth="1"/>
    <col min="7" max="7" width="3.7109375" style="1" customWidth="1"/>
    <col min="8" max="9" width="11.7109375" style="1" customWidth="1"/>
    <col min="10" max="11" width="35.7109375" style="1" customWidth="1"/>
    <col min="12" max="12" width="10.5703125" style="1"/>
    <col min="13" max="14" width="10.5703125" style="30"/>
    <col min="15" max="16384" width="10.5703125" style="1"/>
  </cols>
  <sheetData>
    <row r="1" spans="1:31" hidden="1">
      <c r="R1" s="79"/>
      <c r="AE1" s="80"/>
    </row>
    <row r="2" spans="1:31" hidden="1"/>
    <row r="3" spans="1:31" hidden="1"/>
    <row r="4" spans="1:31">
      <c r="C4" s="31"/>
      <c r="D4" s="5"/>
      <c r="E4" s="5"/>
      <c r="F4" s="5"/>
      <c r="G4" s="5"/>
      <c r="H4" s="5"/>
      <c r="I4" s="5"/>
      <c r="J4" s="5"/>
      <c r="K4" s="83"/>
    </row>
    <row r="5" spans="1:31">
      <c r="C5" s="31"/>
      <c r="D5" s="32" t="s">
        <v>30</v>
      </c>
      <c r="E5" s="32"/>
      <c r="F5" s="32"/>
      <c r="G5" s="32"/>
      <c r="H5" s="32"/>
      <c r="I5" s="32"/>
      <c r="J5" s="32"/>
      <c r="K5" s="32"/>
    </row>
    <row r="6" spans="1:31">
      <c r="C6" s="31"/>
      <c r="D6" s="5"/>
      <c r="E6" s="28"/>
      <c r="F6" s="28"/>
      <c r="G6" s="28"/>
      <c r="H6" s="28"/>
      <c r="I6" s="28"/>
      <c r="J6" s="28"/>
      <c r="K6" s="34"/>
    </row>
    <row r="7" spans="1:31" ht="30">
      <c r="C7" s="31"/>
      <c r="D7" s="5"/>
      <c r="E7" s="84" t="str">
        <f>"Дата подачи заявления об "&amp;IF(datePr_ch="","утверждении","изменении") &amp; " тарифов"</f>
        <v>Дата подачи заявления об утверждении тарифов</v>
      </c>
      <c r="F7" s="36" t="str">
        <f>IF(datePr_ch="",IF(datePr="","",datePr),datePr_ch)</f>
        <v>29.04.2021</v>
      </c>
      <c r="G7" s="36"/>
      <c r="H7" s="36"/>
      <c r="I7" s="36"/>
      <c r="J7" s="36"/>
      <c r="K7" s="36"/>
      <c r="L7" s="81"/>
    </row>
    <row r="8" spans="1:31" ht="30">
      <c r="C8" s="31"/>
      <c r="D8" s="5"/>
      <c r="E8" s="84" t="str">
        <f>"Номер подачи заявления об "&amp;IF(numberPr_ch="","утверждении","изменении") &amp; " тарифов"</f>
        <v>Номер подачи заявления об утверждении тарифов</v>
      </c>
      <c r="F8" s="36" t="str">
        <f>IF(numberPr_ch="",IF(numberPr="","",numberPr),numberPr_ch)</f>
        <v>4-3652/2-12</v>
      </c>
      <c r="G8" s="36"/>
      <c r="H8" s="36"/>
      <c r="I8" s="36"/>
      <c r="J8" s="36"/>
      <c r="K8" s="36"/>
      <c r="L8" s="81"/>
    </row>
    <row r="9" spans="1:31">
      <c r="C9" s="31"/>
      <c r="D9" s="5"/>
      <c r="E9" s="28"/>
      <c r="F9" s="28"/>
      <c r="G9" s="28"/>
      <c r="H9" s="28"/>
      <c r="I9" s="28"/>
      <c r="J9" s="28"/>
      <c r="K9" s="34"/>
    </row>
    <row r="10" spans="1:31">
      <c r="C10" s="31"/>
      <c r="D10" s="41" t="s">
        <v>2</v>
      </c>
      <c r="E10" s="41"/>
      <c r="F10" s="41"/>
      <c r="G10" s="41"/>
      <c r="H10" s="41"/>
      <c r="I10" s="41"/>
      <c r="J10" s="41"/>
      <c r="K10" s="41"/>
    </row>
    <row r="11" spans="1:31">
      <c r="C11" s="31"/>
      <c r="D11" s="41" t="s">
        <v>3</v>
      </c>
      <c r="E11" s="90" t="s">
        <v>31</v>
      </c>
      <c r="F11" s="90" t="s">
        <v>17</v>
      </c>
      <c r="G11" s="41" t="s">
        <v>32</v>
      </c>
      <c r="H11" s="41"/>
      <c r="I11" s="41"/>
      <c r="J11" s="90" t="s">
        <v>33</v>
      </c>
      <c r="K11" s="90" t="s">
        <v>34</v>
      </c>
    </row>
    <row r="12" spans="1:31" ht="15">
      <c r="C12" s="31"/>
      <c r="D12" s="41"/>
      <c r="E12" s="90"/>
      <c r="F12" s="90"/>
      <c r="G12" s="90" t="s">
        <v>35</v>
      </c>
      <c r="H12" s="90"/>
      <c r="I12" s="91" t="s">
        <v>36</v>
      </c>
      <c r="J12" s="90"/>
      <c r="K12" s="90"/>
    </row>
    <row r="13" spans="1:31">
      <c r="C13" s="31"/>
      <c r="D13" s="50" t="s">
        <v>15</v>
      </c>
      <c r="E13" s="50" t="s">
        <v>16</v>
      </c>
      <c r="F13" s="50" t="s">
        <v>37</v>
      </c>
      <c r="G13" s="92" t="s">
        <v>38</v>
      </c>
      <c r="H13" s="92"/>
      <c r="I13" s="50" t="s">
        <v>39</v>
      </c>
      <c r="J13" s="50" t="s">
        <v>40</v>
      </c>
      <c r="K13" s="50" t="s">
        <v>41</v>
      </c>
    </row>
    <row r="14" spans="1:31" ht="18.75">
      <c r="A14" s="85"/>
      <c r="C14" s="31"/>
      <c r="D14" s="93">
        <v>1</v>
      </c>
      <c r="E14" s="94" t="s">
        <v>42</v>
      </c>
      <c r="F14" s="95"/>
      <c r="G14" s="95"/>
      <c r="H14" s="95"/>
      <c r="I14" s="95"/>
      <c r="J14" s="95"/>
      <c r="K14" s="95"/>
      <c r="L14" s="82"/>
    </row>
    <row r="15" spans="1:31" ht="45">
      <c r="A15" s="85"/>
      <c r="C15" s="31"/>
      <c r="D15" s="93" t="s">
        <v>25</v>
      </c>
      <c r="E15" s="96" t="s">
        <v>43</v>
      </c>
      <c r="F15" s="96" t="s">
        <v>43</v>
      </c>
      <c r="G15" s="97" t="s">
        <v>43</v>
      </c>
      <c r="H15" s="97"/>
      <c r="I15" s="96" t="s">
        <v>43</v>
      </c>
      <c r="J15" s="98" t="s">
        <v>44</v>
      </c>
      <c r="K15" s="99" t="s">
        <v>45</v>
      </c>
      <c r="L15" s="82"/>
    </row>
    <row r="16" spans="1:31" ht="18.75">
      <c r="A16" s="85"/>
      <c r="B16" s="78">
        <v>3</v>
      </c>
      <c r="C16" s="31"/>
      <c r="D16" s="93">
        <v>2</v>
      </c>
      <c r="E16" s="94" t="s">
        <v>46</v>
      </c>
      <c r="F16" s="95"/>
      <c r="G16" s="95"/>
      <c r="H16" s="95"/>
      <c r="I16" s="95"/>
      <c r="J16" s="95" t="s">
        <v>43</v>
      </c>
      <c r="K16" s="95"/>
      <c r="L16" s="82"/>
    </row>
    <row r="17" spans="1:14" ht="30" customHeight="1">
      <c r="A17" s="85"/>
      <c r="C17" s="88"/>
      <c r="D17" s="100" t="s">
        <v>47</v>
      </c>
      <c r="E17" s="101" t="str">
        <f>IF('[1]Перечень тарифов'!E21="","наименование отсутствует","" &amp; '[1]Перечень тарифов'!E21 &amp; "")</f>
        <v>Тарифы на услуги по передаче тепловой энергии</v>
      </c>
      <c r="F17" s="102" t="str">
        <f>IF('[1]Перечень тарифов'!J21="","наименование отсутствует","" &amp; '[1]Перечень тарифов'!J21 &amp; "")</f>
        <v>Тарифы на услуги по передаче тепловой энергии, реализуемой ООО "КузнецкТеплоСбыт"</v>
      </c>
      <c r="G17" s="96"/>
      <c r="H17" s="103" t="s">
        <v>21</v>
      </c>
      <c r="I17" s="103" t="s">
        <v>23</v>
      </c>
      <c r="J17" s="98" t="s">
        <v>48</v>
      </c>
      <c r="K17" s="96" t="s">
        <v>43</v>
      </c>
      <c r="L17" s="82"/>
    </row>
    <row r="18" spans="1:14" ht="18.75">
      <c r="A18" s="85"/>
      <c r="C18" s="88"/>
      <c r="D18" s="100"/>
      <c r="E18" s="101"/>
      <c r="F18" s="102"/>
      <c r="G18" s="42"/>
      <c r="H18" s="104" t="s">
        <v>7</v>
      </c>
      <c r="I18" s="105"/>
      <c r="J18" s="105"/>
      <c r="K18" s="106"/>
      <c r="L18" s="82"/>
    </row>
    <row r="19" spans="1:14" ht="18.75">
      <c r="A19" s="85"/>
      <c r="B19" s="78">
        <v>3</v>
      </c>
      <c r="C19" s="31"/>
      <c r="D19" s="93" t="s">
        <v>37</v>
      </c>
      <c r="E19" s="94" t="s">
        <v>49</v>
      </c>
      <c r="F19" s="94"/>
      <c r="G19" s="94"/>
      <c r="H19" s="94"/>
      <c r="I19" s="94"/>
      <c r="J19" s="94"/>
      <c r="K19" s="94"/>
      <c r="L19" s="82"/>
    </row>
    <row r="20" spans="1:14" ht="33.75">
      <c r="A20" s="85"/>
      <c r="C20" s="31"/>
      <c r="D20" s="93" t="s">
        <v>50</v>
      </c>
      <c r="E20" s="96" t="s">
        <v>43</v>
      </c>
      <c r="F20" s="96" t="s">
        <v>43</v>
      </c>
      <c r="G20" s="97" t="s">
        <v>43</v>
      </c>
      <c r="H20" s="97"/>
      <c r="I20" s="96" t="s">
        <v>43</v>
      </c>
      <c r="J20" s="96" t="s">
        <v>43</v>
      </c>
      <c r="K20" s="99" t="s">
        <v>51</v>
      </c>
      <c r="L20" s="82"/>
    </row>
    <row r="21" spans="1:14" ht="18.75">
      <c r="A21" s="85"/>
      <c r="B21" s="78">
        <v>3</v>
      </c>
      <c r="C21" s="31"/>
      <c r="D21" s="93" t="s">
        <v>38</v>
      </c>
      <c r="E21" s="94" t="s">
        <v>52</v>
      </c>
      <c r="F21" s="94"/>
      <c r="G21" s="94"/>
      <c r="H21" s="94"/>
      <c r="I21" s="94"/>
      <c r="J21" s="94"/>
      <c r="K21" s="94"/>
      <c r="L21" s="82"/>
    </row>
    <row r="22" spans="1:14" ht="18.75" customHeight="1">
      <c r="A22" s="85"/>
      <c r="C22" s="88"/>
      <c r="D22" s="100" t="s">
        <v>53</v>
      </c>
      <c r="E22" s="101" t="str">
        <f>IF('[1]Перечень тарифов'!E21="","наименование отсутствует","" &amp; '[1]Перечень тарифов'!E21 &amp; "")</f>
        <v>Тарифы на услуги по передаче тепловой энергии</v>
      </c>
      <c r="F22" s="102" t="str">
        <f>IF('[1]Перечень тарифов'!J21="","наименование отсутствует","" &amp; '[1]Перечень тарифов'!J21 &amp; "")</f>
        <v>Тарифы на услуги по передаче тепловой энергии, реализуемой ООО "КузнецкТеплоСбыт"</v>
      </c>
      <c r="G22" s="96"/>
      <c r="H22" s="103" t="s">
        <v>21</v>
      </c>
      <c r="I22" s="103" t="s">
        <v>23</v>
      </c>
      <c r="J22" s="107">
        <v>564560.09010709857</v>
      </c>
      <c r="K22" s="96" t="s">
        <v>43</v>
      </c>
      <c r="L22" s="82"/>
    </row>
    <row r="23" spans="1:14" ht="18.75">
      <c r="A23" s="85"/>
      <c r="C23" s="88"/>
      <c r="D23" s="100"/>
      <c r="E23" s="101"/>
      <c r="F23" s="102"/>
      <c r="G23" s="42"/>
      <c r="H23" s="104" t="s">
        <v>7</v>
      </c>
      <c r="I23" s="108"/>
      <c r="J23" s="108"/>
      <c r="K23" s="106"/>
      <c r="L23" s="82"/>
    </row>
    <row r="24" spans="1:14" ht="18.75">
      <c r="A24" s="85"/>
      <c r="C24" s="31"/>
      <c r="D24" s="93" t="s">
        <v>39</v>
      </c>
      <c r="E24" s="94" t="s">
        <v>54</v>
      </c>
      <c r="F24" s="94"/>
      <c r="G24" s="94"/>
      <c r="H24" s="94"/>
      <c r="I24" s="94"/>
      <c r="J24" s="94"/>
      <c r="K24" s="94"/>
      <c r="L24" s="82"/>
    </row>
    <row r="25" spans="1:14" ht="18.75" customHeight="1">
      <c r="A25" s="85"/>
      <c r="C25" s="88"/>
      <c r="D25" s="100" t="s">
        <v>55</v>
      </c>
      <c r="E25" s="101" t="str">
        <f>IF('[1]Перечень тарифов'!E21="","наименование отсутствует","" &amp; '[1]Перечень тарифов'!E21 &amp; "")</f>
        <v>Тарифы на услуги по передаче тепловой энергии</v>
      </c>
      <c r="F25" s="102" t="str">
        <f>IF('[1]Перечень тарифов'!J21="","наименование отсутствует","" &amp; '[1]Перечень тарифов'!J21 &amp; "")</f>
        <v>Тарифы на услуги по передаче тепловой энергии, реализуемой ООО "КузнецкТеплоСбыт"</v>
      </c>
      <c r="G25" s="96"/>
      <c r="H25" s="103" t="s">
        <v>21</v>
      </c>
      <c r="I25" s="103" t="s">
        <v>23</v>
      </c>
      <c r="J25" s="107">
        <v>1365.952</v>
      </c>
      <c r="K25" s="96" t="s">
        <v>43</v>
      </c>
      <c r="L25" s="82"/>
    </row>
    <row r="26" spans="1:14" ht="18.75">
      <c r="A26" s="85"/>
      <c r="C26" s="88"/>
      <c r="D26" s="100"/>
      <c r="E26" s="101"/>
      <c r="F26" s="102"/>
      <c r="G26" s="42"/>
      <c r="H26" s="104" t="s">
        <v>7</v>
      </c>
      <c r="I26" s="108"/>
      <c r="J26" s="108"/>
      <c r="K26" s="106"/>
      <c r="L26" s="82"/>
    </row>
    <row r="27" spans="1:14" ht="18.75">
      <c r="A27" s="85"/>
      <c r="C27" s="31"/>
      <c r="D27" s="93" t="s">
        <v>40</v>
      </c>
      <c r="E27" s="94" t="s">
        <v>56</v>
      </c>
      <c r="F27" s="94"/>
      <c r="G27" s="94"/>
      <c r="H27" s="94"/>
      <c r="I27" s="94"/>
      <c r="J27" s="94"/>
      <c r="K27" s="94"/>
      <c r="L27" s="82"/>
    </row>
    <row r="28" spans="1:14" ht="18.75" customHeight="1">
      <c r="A28" s="85"/>
      <c r="C28" s="88"/>
      <c r="D28" s="100" t="s">
        <v>57</v>
      </c>
      <c r="E28" s="101" t="str">
        <f>IF('[1]Перечень тарифов'!E21="","наименование отсутствует","" &amp; '[1]Перечень тарифов'!E21 &amp; "")</f>
        <v>Тарифы на услуги по передаче тепловой энергии</v>
      </c>
      <c r="F28" s="102" t="str">
        <f>IF('[1]Перечень тарифов'!J21="","наименование отсутствует","" &amp; '[1]Перечень тарифов'!J21 &amp; "")</f>
        <v>Тарифы на услуги по передаче тепловой энергии, реализуемой ООО "КузнецкТеплоСбыт"</v>
      </c>
      <c r="G28" s="96"/>
      <c r="H28" s="103" t="s">
        <v>21</v>
      </c>
      <c r="I28" s="103" t="s">
        <v>23</v>
      </c>
      <c r="J28" s="107">
        <v>73391.846649164494</v>
      </c>
      <c r="K28" s="96" t="s">
        <v>43</v>
      </c>
      <c r="L28" s="82"/>
      <c r="N28" s="30" t="s">
        <v>58</v>
      </c>
    </row>
    <row r="29" spans="1:14" ht="18.75">
      <c r="A29" s="85"/>
      <c r="C29" s="88"/>
      <c r="D29" s="100"/>
      <c r="E29" s="101"/>
      <c r="F29" s="102"/>
      <c r="G29" s="42"/>
      <c r="H29" s="104" t="s">
        <v>7</v>
      </c>
      <c r="I29" s="108"/>
      <c r="J29" s="108"/>
      <c r="K29" s="106"/>
      <c r="L29" s="82"/>
    </row>
    <row r="30" spans="1:14" ht="37.5" customHeight="1">
      <c r="A30" s="85"/>
      <c r="B30" s="78">
        <v>3</v>
      </c>
      <c r="C30" s="31"/>
      <c r="D30" s="93" t="s">
        <v>41</v>
      </c>
      <c r="E30" s="94" t="s">
        <v>59</v>
      </c>
      <c r="F30" s="94"/>
      <c r="G30" s="94"/>
      <c r="H30" s="94"/>
      <c r="I30" s="94"/>
      <c r="J30" s="94"/>
      <c r="K30" s="94"/>
      <c r="L30" s="82"/>
    </row>
    <row r="31" spans="1:14" ht="18.75" customHeight="1">
      <c r="A31" s="85"/>
      <c r="C31" s="88"/>
      <c r="D31" s="100" t="s">
        <v>60</v>
      </c>
      <c r="E31" s="101" t="str">
        <f>IF('[1]Перечень тарифов'!E21="","наименование отсутствует","" &amp; '[1]Перечень тарифов'!E21 &amp; "")</f>
        <v>Тарифы на услуги по передаче тепловой энергии</v>
      </c>
      <c r="F31" s="102" t="str">
        <f>IF('[1]Перечень тарифов'!J21="","наименование отсутствует","" &amp; '[1]Перечень тарифов'!J21 &amp; "")</f>
        <v>Тарифы на услуги по передаче тепловой энергии, реализуемой ООО "КузнецкТеплоСбыт"</v>
      </c>
      <c r="G31" s="96"/>
      <c r="H31" s="103" t="s">
        <v>21</v>
      </c>
      <c r="I31" s="103" t="s">
        <v>23</v>
      </c>
      <c r="J31" s="107">
        <v>0</v>
      </c>
      <c r="K31" s="96" t="s">
        <v>43</v>
      </c>
      <c r="L31" s="82"/>
    </row>
    <row r="32" spans="1:14" ht="18.75">
      <c r="A32" s="85"/>
      <c r="C32" s="88"/>
      <c r="D32" s="100"/>
      <c r="E32" s="101"/>
      <c r="F32" s="102"/>
      <c r="G32" s="42"/>
      <c r="H32" s="104" t="s">
        <v>7</v>
      </c>
      <c r="I32" s="108"/>
      <c r="J32" s="108"/>
      <c r="K32" s="106"/>
      <c r="L32" s="82"/>
    </row>
    <row r="33" spans="1:14" s="86" customFormat="1" ht="11.25">
      <c r="A33" s="85"/>
      <c r="D33" s="89"/>
      <c r="E33" s="89"/>
      <c r="F33" s="89"/>
      <c r="G33" s="89"/>
      <c r="H33" s="89"/>
      <c r="I33" s="89"/>
      <c r="J33" s="89"/>
      <c r="K33" s="89"/>
      <c r="M33" s="87"/>
      <c r="N33" s="87"/>
    </row>
  </sheetData>
  <mergeCells count="41">
    <mergeCell ref="E30:K30"/>
    <mergeCell ref="C31:C32"/>
    <mergeCell ref="D31:D32"/>
    <mergeCell ref="E31:E32"/>
    <mergeCell ref="F31:F32"/>
    <mergeCell ref="E27:K27"/>
    <mergeCell ref="C28:C29"/>
    <mergeCell ref="D28:D29"/>
    <mergeCell ref="E28:E29"/>
    <mergeCell ref="F28:F29"/>
    <mergeCell ref="E24:K24"/>
    <mergeCell ref="C25:C26"/>
    <mergeCell ref="D25:D26"/>
    <mergeCell ref="E25:E26"/>
    <mergeCell ref="F25:F26"/>
    <mergeCell ref="G20:H20"/>
    <mergeCell ref="E21:K21"/>
    <mergeCell ref="C22:C23"/>
    <mergeCell ref="D22:D23"/>
    <mergeCell ref="E22:E23"/>
    <mergeCell ref="F22:F23"/>
    <mergeCell ref="C17:C18"/>
    <mergeCell ref="D17:D18"/>
    <mergeCell ref="E17:E18"/>
    <mergeCell ref="F17:F18"/>
    <mergeCell ref="E19:K19"/>
    <mergeCell ref="K11:K12"/>
    <mergeCell ref="G12:H12"/>
    <mergeCell ref="G13:H13"/>
    <mergeCell ref="E14:K14"/>
    <mergeCell ref="G15:H15"/>
    <mergeCell ref="E16:K16"/>
    <mergeCell ref="D5:K5"/>
    <mergeCell ref="F7:K7"/>
    <mergeCell ref="F8:K8"/>
    <mergeCell ref="D10:K10"/>
    <mergeCell ref="D11:D12"/>
    <mergeCell ref="E11:E12"/>
    <mergeCell ref="F11:F12"/>
    <mergeCell ref="G11:I11"/>
    <mergeCell ref="J11:J12"/>
  </mergeCells>
  <dataValidations count="5">
    <dataValidation type="decimal" allowBlank="1" showErrorMessage="1" errorTitle="Ошибка" error="Допускается ввод только действительных чисел!" sqref="J25 J28 J22 J31">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28:I28 H17:I17 H22:I22 H25:I25 H31:I3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0">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hyperlinks>
    <hyperlink ref="K15" location="'Форма 4.10.1'!$K$15" tooltip="Кликните по гиперссылке, чтобы перейти по гиперссылке или отредактировать её" display="https://portal.eias.ru/Portal/DownloadPage.aspx?type=12&amp;guid=d824e2ea-c4e6-4590-95f6-711501c8698a"/>
    <hyperlink ref="K20" location="'Форма 4.10.1'!$K$20" tooltip="Кликните по гиперссылке, чтобы перейти по гиперссылке или отредактировать её" display="https://portal.eias.ru/Portal/DownloadPage.aspx?type=12&amp;guid=cbb7ea63-470b-4227-98b0-479d7d4ccaf5"/>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4.10.3</vt:lpstr>
      <vt:lpstr>4.10.1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2021-05-04T08:02:27Z</dcterms:modified>
</cp:coreProperties>
</file>